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updateLinks="never"/>
  <bookViews>
    <workbookView windowWidth="23040" windowHeight="9000"/>
  </bookViews>
  <sheets>
    <sheet name="Danh sách tài sản cố định" sheetId="1" r:id="rId1"/>
    <sheet name="Hướng dẫn" sheetId="4" r:id="rId2"/>
    <sheet name="Loại tài sản" sheetId="6" r:id="rId3"/>
    <sheet name="Danh sách tỉnh" sheetId="8" state="hidden" r:id="rId4"/>
    <sheet name="Danh sách Phường, xã" sheetId="9" state="hidden" r:id="rId5"/>
    <sheet name="Dữ liệu năm" sheetId="7" state="hidden" r:id="rId6"/>
  </sheets>
  <externalReferences>
    <externalReference r:id="rId7"/>
  </externalReferences>
  <definedNames>
    <definedName name="Data_Year">'Dữ liệu năm'!$A$2:$A$128</definedName>
    <definedName name="KK">'Dữ liệu năm'!$C$2:$C$3</definedName>
    <definedName name="LTS">'Loại tài sản'!$A$2:$A$45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<sst xmlns="http://schemas.openxmlformats.org/spreadsheetml/2006/main" count="5536" uniqueCount="3675">
  <si>
    <t>STT</t>
  </si>
  <si>
    <t>Mã tài sản đơn vị đang quản lý</t>
  </si>
  <si>
    <t>Mã đơn vị quản lý tài sản tại 01/01/2025</t>
  </si>
  <si>
    <t xml:space="preserve">Địa bàn tài sản (Đối với TSCĐ là đất và TSKCHT)	</t>
  </si>
  <si>
    <t>Loại tài sản</t>
  </si>
  <si>
    <t>Mã loại 
tài sản</t>
  </si>
  <si>
    <t>Tên tài sản</t>
  </si>
  <si>
    <t>Năm đưa vào sử dụng</t>
  </si>
  <si>
    <t>Chỉ tiêu về số lượng</t>
  </si>
  <si>
    <t>Chỉ tiêu về hiện vật</t>
  </si>
  <si>
    <t>Chỉ tiêu về giá trị</t>
  </si>
  <si>
    <t>Tình hình 
hạch toán</t>
  </si>
  <si>
    <t>Tình trạng 
của tài sản</t>
  </si>
  <si>
    <t>Ảnh hưởng bởi thiên tai (bão,lũ) từ 2023 đến hết 2025 (chỉ tính với nhà, công trình xây  dựng)</t>
  </si>
  <si>
    <t>Tài sản gắn liền với đất</t>
  </si>
  <si>
    <t>Ghi chú</t>
  </si>
  <si>
    <t>Tỉnh/ Thành phố</t>
  </si>
  <si>
    <t>Xã/ Phường</t>
  </si>
  <si>
    <t>Đơn vị tính</t>
  </si>
  <si>
    <t>Theo sổ 
kế toán</t>
  </si>
  <si>
    <t>Theo thực tế 
kiểm kê</t>
  </si>
  <si>
    <t>Chênh lệch</t>
  </si>
  <si>
    <t>Nguyên giá (đồng)</t>
  </si>
  <si>
    <t>GTCL 
(đồng)</t>
  </si>
  <si>
    <t>Chịu ảnh hưởng bởi thiên tai</t>
  </si>
  <si>
    <t>Số lần (nếu có)</t>
  </si>
  <si>
    <t>TS00160</t>
  </si>
  <si>
    <t/>
  </si>
  <si>
    <t>66 - Đắk Lắk</t>
  </si>
  <si>
    <t>24310 - Xã Krông Búk - Tỉnh Đắk Lắk</t>
  </si>
  <si>
    <t>Đất công trình sự nghiệp</t>
  </si>
  <si>
    <t>Đât</t>
  </si>
  <si>
    <t>2010</t>
  </si>
  <si>
    <t>0: Còn sử dụng được - đang sử dụng đúng mục đích</t>
  </si>
  <si>
    <t>0: Không</t>
  </si>
  <si>
    <t>1</t>
  </si>
  <si>
    <t>TS000007</t>
  </si>
  <si>
    <t>Nhà cấp III</t>
  </si>
  <si>
    <t>Nhà lớp học 8 phòng</t>
  </si>
  <si>
    <t>2009</t>
  </si>
  <si>
    <t>TS000004</t>
  </si>
  <si>
    <t>Nhà cấp IV</t>
  </si>
  <si>
    <t>Phòng học</t>
  </si>
  <si>
    <t>1994</t>
  </si>
  <si>
    <t>TS000005</t>
  </si>
  <si>
    <t>Phòng thư viện</t>
  </si>
  <si>
    <t>1998</t>
  </si>
  <si>
    <t>TS000003</t>
  </si>
  <si>
    <t>1999</t>
  </si>
  <si>
    <t>TS000006</t>
  </si>
  <si>
    <t>2002</t>
  </si>
  <si>
    <t>TS00205</t>
  </si>
  <si>
    <t>Nhà để xe giáo viên</t>
  </si>
  <si>
    <t>2023</t>
  </si>
  <si>
    <t>TS00014</t>
  </si>
  <si>
    <t>Vật kiến trúc khác</t>
  </si>
  <si>
    <t>Tường rào</t>
  </si>
  <si>
    <t>1996</t>
  </si>
  <si>
    <t>TS000010</t>
  </si>
  <si>
    <t>Cồng- đường đi</t>
  </si>
  <si>
    <t>TS00015</t>
  </si>
  <si>
    <t>2007</t>
  </si>
  <si>
    <t>SK2024</t>
  </si>
  <si>
    <t xml:space="preserve">SÂN KHẤU </t>
  </si>
  <si>
    <t>2024</t>
  </si>
  <si>
    <t>TS00024</t>
  </si>
  <si>
    <t>Máy móc, thiết bị phục vụ công tác các chức danh</t>
  </si>
  <si>
    <t>Máy tính xách tay</t>
  </si>
  <si>
    <t>2008</t>
  </si>
  <si>
    <t>TS00026</t>
  </si>
  <si>
    <t>TS00082</t>
  </si>
  <si>
    <t>2014</t>
  </si>
  <si>
    <t>TS00125</t>
  </si>
  <si>
    <t>2017</t>
  </si>
  <si>
    <t>TS00206</t>
  </si>
  <si>
    <t>Máy tính xách tay CM</t>
  </si>
  <si>
    <t>TS00203</t>
  </si>
  <si>
    <t>Máy tính xách tay gv</t>
  </si>
  <si>
    <t>TS00152</t>
  </si>
  <si>
    <t>Bộ bàn ghế họp</t>
  </si>
  <si>
    <t>2021</t>
  </si>
  <si>
    <t>TS00077</t>
  </si>
  <si>
    <t>Máy móc, thiết bị phục vụ hoạt động chung</t>
  </si>
  <si>
    <t>Bảng tương tác</t>
  </si>
  <si>
    <t>TS00079</t>
  </si>
  <si>
    <t>Thiết bị kiểm tra đánh giá</t>
  </si>
  <si>
    <t>TS00132.01</t>
  </si>
  <si>
    <t>Dù tổ chức sự kiện</t>
  </si>
  <si>
    <t>2016</t>
  </si>
  <si>
    <t>TS00132.02</t>
  </si>
  <si>
    <t>TS00148</t>
  </si>
  <si>
    <t>Bộ rèm màn phòng học, phong màn sân khấu</t>
  </si>
  <si>
    <t>2019</t>
  </si>
  <si>
    <t>TS00021</t>
  </si>
  <si>
    <t>Máy móc, thiết bị chuyên dùng</t>
  </si>
  <si>
    <t>Máy vi tính</t>
  </si>
  <si>
    <t>2003</t>
  </si>
  <si>
    <t>TS00022</t>
  </si>
  <si>
    <t>2005</t>
  </si>
  <si>
    <t>TS00156</t>
  </si>
  <si>
    <t>Máy tính để bàn</t>
  </si>
  <si>
    <t>2022</t>
  </si>
  <si>
    <t>TS00207</t>
  </si>
  <si>
    <t>TS00202</t>
  </si>
  <si>
    <t>Máy tính để bàn GV</t>
  </si>
  <si>
    <t>TS00204</t>
  </si>
  <si>
    <t>máy tính để bàn GV</t>
  </si>
  <si>
    <t>TS00161</t>
  </si>
  <si>
    <t>Máy tính hocj sinh</t>
  </si>
  <si>
    <t>TS00162</t>
  </si>
  <si>
    <t>TS00163</t>
  </si>
  <si>
    <t>TS00164</t>
  </si>
  <si>
    <t>TS00165</t>
  </si>
  <si>
    <t>TS00166</t>
  </si>
  <si>
    <t>TS00167</t>
  </si>
  <si>
    <t>TS00168</t>
  </si>
  <si>
    <t>TS00169</t>
  </si>
  <si>
    <t>TS00170</t>
  </si>
  <si>
    <t>TS00171</t>
  </si>
  <si>
    <t>TS00172</t>
  </si>
  <si>
    <t>TS00173</t>
  </si>
  <si>
    <t>TS00174</t>
  </si>
  <si>
    <t>TS00175</t>
  </si>
  <si>
    <t>TS00176</t>
  </si>
  <si>
    <t>TS00177</t>
  </si>
  <si>
    <t>TS00178</t>
  </si>
  <si>
    <t>TS00179</t>
  </si>
  <si>
    <t>TS00180</t>
  </si>
  <si>
    <t>TS00181</t>
  </si>
  <si>
    <t>TS00182</t>
  </si>
  <si>
    <t>TS00183</t>
  </si>
  <si>
    <t>TS00184</t>
  </si>
  <si>
    <t>TS00185</t>
  </si>
  <si>
    <t>TS00186</t>
  </si>
  <si>
    <t>TS00187</t>
  </si>
  <si>
    <t>TS00188</t>
  </si>
  <si>
    <t>TS00189</t>
  </si>
  <si>
    <t>TS00190</t>
  </si>
  <si>
    <t>TS00191</t>
  </si>
  <si>
    <t>TS00192</t>
  </si>
  <si>
    <t>TS00193</t>
  </si>
  <si>
    <t>TS00194</t>
  </si>
  <si>
    <t>TS00195</t>
  </si>
  <si>
    <t>TS00196</t>
  </si>
  <si>
    <t>TS00034</t>
  </si>
  <si>
    <t>Máy photocopy</t>
  </si>
  <si>
    <t>TS00035</t>
  </si>
  <si>
    <t>Máy Photocopy</t>
  </si>
  <si>
    <t>2013</t>
  </si>
  <si>
    <t>TS00040</t>
  </si>
  <si>
    <t>Máy chiếu</t>
  </si>
  <si>
    <t>TS00078</t>
  </si>
  <si>
    <t>Máy chiếu vật thể</t>
  </si>
  <si>
    <t>TS00123</t>
  </si>
  <si>
    <t>Máy chiếu đa năng</t>
  </si>
  <si>
    <t>TS00146</t>
  </si>
  <si>
    <t>Ti vi phục vụ dạy học</t>
  </si>
  <si>
    <t>TS00197</t>
  </si>
  <si>
    <t>TI VI 65 4</t>
  </si>
  <si>
    <t>TS00198</t>
  </si>
  <si>
    <t>TS00199</t>
  </si>
  <si>
    <t>TS00200</t>
  </si>
  <si>
    <t>TS00201</t>
  </si>
  <si>
    <t>TI VI 75 1</t>
  </si>
  <si>
    <t>TS00083</t>
  </si>
  <si>
    <t>Bộ âm thanh phòng học</t>
  </si>
  <si>
    <t>TS00129</t>
  </si>
  <si>
    <t>Thiết bị âm thanh</t>
  </si>
  <si>
    <t>TS00126</t>
  </si>
  <si>
    <t>Hệ thống Âm thanh</t>
  </si>
  <si>
    <t>TS00066</t>
  </si>
  <si>
    <t>Dụng cụ-Tbị T.nghiệm lớp 6</t>
  </si>
  <si>
    <t>TS00067</t>
  </si>
  <si>
    <t>Dụng cụ-Tbị Tnghiệm lớp 7</t>
  </si>
  <si>
    <t>TS00068</t>
  </si>
  <si>
    <t>Dụng cụ-tbị Tnghiệm lớp 8</t>
  </si>
  <si>
    <t>2004</t>
  </si>
  <si>
    <t>TS00069</t>
  </si>
  <si>
    <t>Dụng cụ-Tbị tnghiệm lớp 9</t>
  </si>
  <si>
    <t>TS00145</t>
  </si>
  <si>
    <t>Thiết bị hóa chất thí nghiệm</t>
  </si>
  <si>
    <t>TS00147</t>
  </si>
  <si>
    <t>Tài sản cố định hữu hình khác</t>
  </si>
  <si>
    <t>Bể bơi và thiết bị bể bơi</t>
  </si>
  <si>
    <t>0:Không</t>
  </si>
  <si>
    <t>#</t>
  </si>
  <si>
    <t>Tiêu đề nhập liệu</t>
  </si>
  <si>
    <t>Mô tả</t>
  </si>
  <si>
    <t>Ví dụ</t>
  </si>
  <si>
    <t>Trường dữ liệu phục vụ cho việc tránh nhầm lẫn, trùng lặp tài sản trong quá trình nhập liệu tại các đơn vị</t>
  </si>
  <si>
    <t>Trường dữ liệu này không bắt buộc nhập</t>
  </si>
  <si>
    <t>Hệ thống tự sinh</t>
  </si>
  <si>
    <t>STT hệ thống sinh tự động</t>
  </si>
  <si>
    <t>Chọn tỉnh, xã của tài sản cố định trực thuộc</t>
  </si>
  <si>
    <t>Hà Nôi, Hà Đông</t>
  </si>
  <si>
    <t>Sử dụng combox để lựa chọn Tỉnh, Xã</t>
  </si>
  <si>
    <t>Bắt buộc lựa chọn</t>
  </si>
  <si>
    <t>Mã đơn vị quản lý tại 01/01/2025</t>
  </si>
  <si>
    <t>Trường dữ liệu phục vụ theo dõi nguồn gốc tài sản</t>
  </si>
  <si>
    <t>Phần mềm sẽ hỗ trợ điền tự động phần này khi đơn vị sử dụng chức năng truy xuất dữ liệu tổng kiểm kê 2025. Đối với các tài sản mua sắm mới năm 2025, không cần điền trường thông tin này.</t>
  </si>
  <si>
    <t>Mã loại tài sản</t>
  </si>
  <si>
    <t>0110205</t>
  </si>
  <si>
    <t>Được điền tự động khi chọn Loại tài sản</t>
  </si>
  <si>
    <t>Bắt buộc nhập</t>
  </si>
  <si>
    <t>Giảng đường A</t>
  </si>
  <si>
    <t xml:space="preserve">     Đơn vị tính</t>
  </si>
  <si>
    <t>Cái</t>
  </si>
  <si>
    <t xml:space="preserve">     Theo sổ kế toán</t>
  </si>
  <si>
    <t xml:space="preserve">     Theo thực tế kiểm kê</t>
  </si>
  <si>
    <t xml:space="preserve">     Chênh lệch</t>
  </si>
  <si>
    <t>Chênh lệch = Theo thực tế kiểm kê - Theo sổ kế toán</t>
  </si>
  <si>
    <t>m2</t>
  </si>
  <si>
    <t>Được điền tự động khi chọn Loại tài sản (nếu có)</t>
  </si>
  <si>
    <t xml:space="preserve">     Nguyên giá (đồng)</t>
  </si>
  <si>
    <t xml:space="preserve">     GTCL (đồng)</t>
  </si>
  <si>
    <t>Tình hình hạch toán</t>
  </si>
  <si>
    <t>0: Chưa ghi sổ kế toán</t>
  </si>
  <si>
    <t>Được điền tự động khi điền chỉ tiêu về số lượng theo sổ kế toán</t>
  </si>
  <si>
    <t>Tình trạng của tài sản</t>
  </si>
  <si>
    <t>Ảnh hưởng bởi thiên tai (đối với nhà, công trình xây dựng) từ 2021 đến hết 2025</t>
  </si>
  <si>
    <t>Lựa chọn "có" hoặc "Không". Trường hợp có bị ảnh hưởng bởi thiên tai thì điền tiếp số lần chiụ ảnh hưởng trong khoảng thời gian từ 2021 đến hết 2025. Lưu ý chỉ tính tài sản là nhà, công trình xây dựng</t>
  </si>
  <si>
    <t>Tài sản trên đất</t>
  </si>
  <si>
    <t>Sử dụng để hệ thống nhận diện nhà và các công trình xây dựng trên đất</t>
  </si>
  <si>
    <t>Tại cột "Tài sản trên đất" điền các số từ 1,2,3… cho từng lô đất. Nhà, công trình xây dựng trên lô đất có số nào thì điền số của lô đất đó. Ví dụ nhà, công trình xây dựng trên lô đất có số 3 thì điền 3.</t>
  </si>
  <si>
    <r>
      <rPr>
        <b/>
        <sz val="11"/>
        <color theme="1"/>
        <rFont val="Times New Roman"/>
        <charset val="134"/>
      </rPr>
      <t>Mã đơn vị quản lý tại 01/01/2025:</t>
    </r>
    <r>
      <rPr>
        <sz val="11"/>
        <color theme="1"/>
        <rFont val="Times New Roman"/>
        <charset val="134"/>
      </rPr>
      <t xml:space="preserve"> Thực hiện theo hướng dẫn tại điểm 6 (a) mục III Công văn hướng dẫn.
</t>
    </r>
    <r>
      <rPr>
        <b/>
        <sz val="11"/>
        <color theme="1"/>
        <rFont val="Times New Roman"/>
        <charset val="134"/>
      </rPr>
      <t xml:space="preserve">Mã loại tài sản: </t>
    </r>
    <r>
      <rPr>
        <sz val="11"/>
        <color theme="1"/>
        <rFont val="Times New Roman"/>
        <charset val="134"/>
      </rPr>
      <t xml:space="preserve">Mã số của từng nhóm tài sản được xác định theo Mẫu. Mã số của từng tài sản do Phần mềm tổng hợp kết quả kiểm kê tài sản tự động tạo mã.
</t>
    </r>
    <r>
      <rPr>
        <b/>
        <sz val="11"/>
        <color theme="1"/>
        <rFont val="Times New Roman"/>
        <charset val="134"/>
      </rPr>
      <t>Năm đưa vào sử dụng:</t>
    </r>
    <r>
      <rPr>
        <sz val="11"/>
        <color theme="1"/>
        <rFont val="Times New Roman"/>
        <charset val="134"/>
      </rPr>
      <t xml:space="preserve"> Ghi năm tài sản được bắt đầu đưa vào sử dụng. Trường hợp không có căn cứ để xác định thời điểm đưa tài sản vào sử dụng thì ghi "N/A". Trường hợp tài sản được tiếp nhận do được giao/điều chuyển thì năm đưa vào sử dụng không phải là năm đơn vị tiếp nhận tài sản mà là năm tài sản bắt đầu đưa vào sử dụng lần đầu tiên.
</t>
    </r>
    <r>
      <rPr>
        <b/>
        <sz val="11"/>
        <color theme="1"/>
        <rFont val="Times New Roman"/>
        <charset val="134"/>
      </rPr>
      <t>Chỉ tiêu về hiện vật/Theo sổ kế toán:</t>
    </r>
    <r>
      <rPr>
        <sz val="11"/>
        <color theme="1"/>
        <rFont val="Times New Roman"/>
        <charset val="134"/>
      </rPr>
      <t xml:space="preserve"> Xác định theo bản đo đạc của tổ chức có chức năng (trong trường hợp đơn vị thuê tổ chức có chức năng thực hiện đo đạc lại). Trường hợp đơn vị không thuê tổ chức có chức năng đo đạc lại thì xác định theo hồ sơ có tại thời điểm kiểm kê như: Giấy chứng nhận quyền sử dụng đất, Bản đồ hiện trạng vị trí, Quyết định giao/cho thuê đất, Quyết định thu hồi đất, Quyết định phê duyệt quyết toán, Biên bản nghiệm thu công trình đưa vào sử dụng,...  Trường hợp không có bản đo đạc của tổ chức có chức năng, không có hồ sơ xác định diện tích thì đơn vị tự thực hiện đo đạc để phục vụ kiểm kê và chịu trách nhiệm về số liệu.
</t>
    </r>
    <r>
      <rPr>
        <b/>
        <sz val="11"/>
        <color theme="1"/>
        <rFont val="Times New Roman"/>
        <charset val="134"/>
      </rPr>
      <t>Nguyên giá (đồng), GTCL (đồng):</t>
    </r>
    <r>
      <rPr>
        <sz val="11"/>
        <color theme="1"/>
        <rFont val="Times New Roman"/>
        <charset val="134"/>
      </rPr>
      <t xml:space="preserve"> Xác định theo hướng dẫn tại điểm 1, điểm 2.1 và điểm 3 Mục III Công văn hướng dẫn.
</t>
    </r>
    <r>
      <rPr>
        <b/>
        <sz val="11"/>
        <color theme="1"/>
        <rFont val="Times New Roman"/>
        <charset val="134"/>
      </rPr>
      <t>Tình hình hạch toán:</t>
    </r>
    <r>
      <rPr>
        <sz val="11"/>
        <color theme="1"/>
        <rFont val="Times New Roman"/>
        <charset val="134"/>
      </rPr>
      <t xml:space="preserve"> Trường hợp tài sản đã được ghi sổ kế toán thì chọn 1: Đã ghi sổ kế toán; Trường hợp tài sản chưa được ghi sổ kế toán thì chọn 0: Chưa ghi sổ kế toán.
</t>
    </r>
    <r>
      <rPr>
        <b/>
        <sz val="11"/>
        <color theme="1"/>
        <rFont val="Times New Roman"/>
        <charset val="134"/>
      </rPr>
      <t>Tình trạng của tài sản:</t>
    </r>
    <r>
      <rPr>
        <sz val="11"/>
        <color theme="1"/>
        <rFont val="Times New Roman"/>
        <charset val="134"/>
      </rPr>
      <t xml:space="preserve"> Trường hợp tài sản vẫn còn sử dụng được và sử dụng đúng mục đích thì chọn 0:Còn sử dụng được - đang sử dụng đúng mục đích; Trường hợp tài sản còn sử dụng được và sử dụng không đúng mục đích thì chọn 1: Còn sử dụng được - đang sử dụng không đúng mục đích; Trường hợp tài sản còn sử dụng được nhưng không sử dụng thì chọn 2:Còn sử dụng được - không sử dụng; Trường hợp tài sản bị hỏng, không sử dụng được thì chọn 3:Hỏng-không sử dụng được.
</t>
    </r>
    <r>
      <rPr>
        <b/>
        <sz val="11"/>
        <color theme="1"/>
        <rFont val="Times New Roman"/>
        <charset val="134"/>
      </rPr>
      <t>Ảnh hưởng bởi thiên tai (đối với nhà, công trình xây dựng) từ 2021 đến hết 2025:</t>
    </r>
    <r>
      <rPr>
        <sz val="11"/>
        <color theme="1"/>
        <rFont val="Times New Roman"/>
        <charset val="134"/>
      </rPr>
      <t xml:space="preserve"> Thực hiện theo hướng dẫn tại điểm 6 (b) mục III Công văn hướng dẫn.
</t>
    </r>
    <r>
      <rPr>
        <b/>
        <sz val="11"/>
        <color theme="1"/>
        <rFont val="Times New Roman"/>
        <charset val="134"/>
      </rPr>
      <t>Tài sản trên đất:</t>
    </r>
    <r>
      <rPr>
        <sz val="11"/>
        <color theme="1"/>
        <rFont val="Times New Roman"/>
        <charset val="134"/>
      </rPr>
      <t xml:space="preserve"> Thực hiện theo hướng dẫn tại điểm 6 (c) mục III Công văn hướng dẫn.</t>
    </r>
  </si>
  <si>
    <t>Đơn vị tính của Chỉ tiêu về số lượng</t>
  </si>
  <si>
    <t>Đơn vị tính của Chỉ tiêu Về hiện vật</t>
  </si>
  <si>
    <t>Xác định chỉ tiêu về hiện vật</t>
  </si>
  <si>
    <t>Đất trụ sở làm việc</t>
  </si>
  <si>
    <t>0110101</t>
  </si>
  <si>
    <t>Khuôn viên</t>
  </si>
  <si>
    <t>Diện tích</t>
  </si>
  <si>
    <t>0110102</t>
  </si>
  <si>
    <t>Biệt thự, công trình đặc biệt</t>
  </si>
  <si>
    <t>0110201</t>
  </si>
  <si>
    <t>Diện tích sàn xây dựng</t>
  </si>
  <si>
    <t>Nhà cấp I</t>
  </si>
  <si>
    <t>0110202</t>
  </si>
  <si>
    <t>Nhà cấp II</t>
  </si>
  <si>
    <t>0110203</t>
  </si>
  <si>
    <t>0110204</t>
  </si>
  <si>
    <t>Kho chứa, bể chứa, bãi đỗ, sân phơi, sân chơi, sân thể thao, bể bơi</t>
  </si>
  <si>
    <t>0110301</t>
  </si>
  <si>
    <t>-</t>
  </si>
  <si>
    <t>Không phải kiểm kê chỉ tiêu về hiện vật</t>
  </si>
  <si>
    <t>Giếng khoan, giếng đào, tường rào</t>
  </si>
  <si>
    <t>0110302</t>
  </si>
  <si>
    <t>0110303</t>
  </si>
  <si>
    <t>Công trình điện chưa chuyển giao cho đơn vị điện lực</t>
  </si>
  <si>
    <t>01104</t>
  </si>
  <si>
    <t>Công trình</t>
  </si>
  <si>
    <t>Công trình xây dựng khác</t>
  </si>
  <si>
    <t>01105</t>
  </si>
  <si>
    <t>Xe ô tô 4-5 chỗ ngồi - Xe ô tô phục vụ công tác các chức danh</t>
  </si>
  <si>
    <t>0120101</t>
  </si>
  <si>
    <t>Xe ô tô 6-8 chỗ ngồi - Xe ô tô phục vụ công tác các chức danh</t>
  </si>
  <si>
    <t>0120102</t>
  </si>
  <si>
    <t>Xe ô tô 4-5 chỗ ngồi - Xe ô tô phục vụ công tác chung</t>
  </si>
  <si>
    <t>0120201</t>
  </si>
  <si>
    <t>Xe ô tô 6-8 chỗ ngồi - Xe ô tô phục vụ công tác chung</t>
  </si>
  <si>
    <t>0120202</t>
  </si>
  <si>
    <t>Xe ô tô 9-12 chỗ ngồi - Xe ô tô phục vụ công tác chung</t>
  </si>
  <si>
    <t>0120203</t>
  </si>
  <si>
    <t>Xe ô tô 13-16 chỗ ngồi - Xe ô tô phục vụ công tác chung</t>
  </si>
  <si>
    <t>0120204</t>
  </si>
  <si>
    <t>Xe ô tô bán tải - Xe ô tô phục vụ công tác chung</t>
  </si>
  <si>
    <t>0120205</t>
  </si>
  <si>
    <t>Xe ô tô chuyên dùng trong lĩnh vực y tế - Xe ô tô chuyên dùng</t>
  </si>
  <si>
    <t>0120301</t>
  </si>
  <si>
    <t>Xe ô tô có kết cấu đặc biệt - Xe ô tô chuyên dùng</t>
  </si>
  <si>
    <t>0120302</t>
  </si>
  <si>
    <t>Xe ô tô có gắn thiết bị chuyên dùng hoặc gắn biển hiệu nhận biết - Xe ô tô chuyên dùng</t>
  </si>
  <si>
    <t>0120303</t>
  </si>
  <si>
    <t>Xe ô tô tải - Xe ô tô chuyên dùng</t>
  </si>
  <si>
    <t>0120304</t>
  </si>
  <si>
    <t>Xe ô tô ô tô trên 16 chỗ ngồi - Xe ô tô chuyên dùng</t>
  </si>
  <si>
    <t>0120305</t>
  </si>
  <si>
    <t>Xe ô tô phục vụ lễ tân nhà nước</t>
  </si>
  <si>
    <t>01204</t>
  </si>
  <si>
    <t>Phương tiện vận tải đường bộ</t>
  </si>
  <si>
    <t>01301</t>
  </si>
  <si>
    <t>Phương tiện vận tải đường sắt</t>
  </si>
  <si>
    <t>01302</t>
  </si>
  <si>
    <t>Phương tiện vận tải đường thủy</t>
  </si>
  <si>
    <t>01303</t>
  </si>
  <si>
    <t>Phương tiện vận tải hàng không</t>
  </si>
  <si>
    <t>01304</t>
  </si>
  <si>
    <t>Phương tiện vận tải khác</t>
  </si>
  <si>
    <t>01305</t>
  </si>
  <si>
    <t>01401</t>
  </si>
  <si>
    <t>01402</t>
  </si>
  <si>
    <t>01403</t>
  </si>
  <si>
    <t>Các loại súc vật</t>
  </si>
  <si>
    <t>01501</t>
  </si>
  <si>
    <t>Con</t>
  </si>
  <si>
    <t>Cây lâu năm, vườn cây lâu năm, vườn cây công nghiệp, vườn cây ăn quả</t>
  </si>
  <si>
    <t>01502</t>
  </si>
  <si>
    <t>Cây/ Vườn</t>
  </si>
  <si>
    <t>Thảm cỏ, cây cảnh, vườn cây cảnh</t>
  </si>
  <si>
    <t>01503</t>
  </si>
  <si>
    <t>Cây/ Vườn/ Thảm</t>
  </si>
  <si>
    <t>Tài sản cố định đặc thù</t>
  </si>
  <si>
    <t>016</t>
  </si>
  <si>
    <t>017</t>
  </si>
  <si>
    <t>Quyền tác giả và quyền liên quan đến quyền tác giả</t>
  </si>
  <si>
    <t>01801</t>
  </si>
  <si>
    <t>Giấy chứng nhận/ Bằng bảo hộ</t>
  </si>
  <si>
    <t>Quyền sở hữu công nghiệp</t>
  </si>
  <si>
    <t>01802</t>
  </si>
  <si>
    <t>Quyền đối với giống cây trồng</t>
  </si>
  <si>
    <t>01803</t>
  </si>
  <si>
    <t>Phần mềm ứng dụng</t>
  </si>
  <si>
    <t>01804</t>
  </si>
  <si>
    <t>Phần mềm</t>
  </si>
  <si>
    <t>Tài sản cố định vô hình khác</t>
  </si>
  <si>
    <t>01805</t>
  </si>
  <si>
    <t>Tài sản kết quả của nhiệm vụ khoa học công nghệ</t>
  </si>
  <si>
    <t>019</t>
  </si>
  <si>
    <t>Tài sản</t>
  </si>
  <si>
    <t>01 - Thành phố Hà Nội</t>
  </si>
  <si>
    <t>79 - Thành phố Hồ Chí Minh</t>
  </si>
  <si>
    <t>31 - Thành phố Hải Phòng</t>
  </si>
  <si>
    <t>48 - Thành phố Đà Nẵng</t>
  </si>
  <si>
    <t>46 - Thành phố Huế</t>
  </si>
  <si>
    <t>92 - Thành phố Cần Thơ</t>
  </si>
  <si>
    <t>08 - Tuyên Quang</t>
  </si>
  <si>
    <t>04 - Cao Bằng</t>
  </si>
  <si>
    <t>12 - Lai Châu</t>
  </si>
  <si>
    <t>15 - Lào Cai</t>
  </si>
  <si>
    <t>19 - Thái Nguyên</t>
  </si>
  <si>
    <t>11 - Điện Biên</t>
  </si>
  <si>
    <t>20 - Lạng Sơn</t>
  </si>
  <si>
    <t>14 - Sơn La</t>
  </si>
  <si>
    <t>25 - Phú Thọ</t>
  </si>
  <si>
    <t>24 - Bắc Ninh</t>
  </si>
  <si>
    <t>22 - Quảng Ninh</t>
  </si>
  <si>
    <t>33 - Hưng Yên</t>
  </si>
  <si>
    <t>37 - Ninh Bình</t>
  </si>
  <si>
    <t>38 - Thanh Hóa</t>
  </si>
  <si>
    <t>40 - Nghệ An</t>
  </si>
  <si>
    <t>42 - Hà Tĩnh</t>
  </si>
  <si>
    <t>44 - Quảng Trị</t>
  </si>
  <si>
    <t>51 - Quảng Ngãi</t>
  </si>
  <si>
    <t>52 - Gia Lai</t>
  </si>
  <si>
    <t>56 - Khánh Hoà</t>
  </si>
  <si>
    <t>68 - Lâm Đồng</t>
  </si>
  <si>
    <t>75 - Đồng Nai</t>
  </si>
  <si>
    <t>80 - Tây Ninh</t>
  </si>
  <si>
    <t>82 - Đồng Tháp</t>
  </si>
  <si>
    <t>91 - An Giang</t>
  </si>
  <si>
    <t>86 - Vĩnh Long</t>
  </si>
  <si>
    <t>96 - Cà Mau</t>
  </si>
  <si>
    <t>00004 - Phường Ba Đình - Thành phố Hà Nội</t>
  </si>
  <si>
    <t>00008 - Phường Ngọc Hà - Thành phố Hà Nội</t>
  </si>
  <si>
    <t>00025 - Phường Giảng Võ - Thành phố Hà Nội</t>
  </si>
  <si>
    <t>00070 - Phường 
Hoàn Kiếm - Thành phố Hà Nội</t>
  </si>
  <si>
    <t>00082 - Phường Cửa Nam - Thành phố Hà Nội</t>
  </si>
  <si>
    <t>00091 - Phường Phú Thượng - Thành phố Hà Nội</t>
  </si>
  <si>
    <t>00097 - Phường Hồng Hà - Thành phố Hà Nội</t>
  </si>
  <si>
    <t>00103 - Phường Tây Hồ - Thành phố Hà Nội</t>
  </si>
  <si>
    <t>00118 - Phường Bồ Đề - Thành phố Hà Nội</t>
  </si>
  <si>
    <t>00127 - Phường Việt Hưng - Thành phố Hà Nội</t>
  </si>
  <si>
    <t>00136 - Phường Phúc Lợi - Thành phố Hà Nội</t>
  </si>
  <si>
    <t>00145 - Phường Long Biên - Thành phố Hà Nội</t>
  </si>
  <si>
    <t>00160 - Phường Nghĩa Đô - Thành phố Hà Nội</t>
  </si>
  <si>
    <t>00166 - Phường Cầu Giấy - Thành phố Hà Nội</t>
  </si>
  <si>
    <t>00175 - Phường Yên Hòa - Thành phố Hà Nội</t>
  </si>
  <si>
    <t>00190 - Phường Ô Chợ Dừa - Thành phố Hà Nội</t>
  </si>
  <si>
    <t>00199 - Phường Láng - Thành phố Hà Nội</t>
  </si>
  <si>
    <t>00226 - Phường Văn Miếu - Quốc Tử Giám - Thành phố Hà Nội</t>
  </si>
  <si>
    <t>00229 - Phường Kim Liên - Thành phố Hà Nội</t>
  </si>
  <si>
    <t>00235 - Phường Đống Đa - Thành phố Hà Nội</t>
  </si>
  <si>
    <t>00256 - Phường Hai Bà Trưng - Thành phố Hà Nội</t>
  </si>
  <si>
    <t>00283 - Phường Vĩnh Tuy - Thành phố Hà Nội</t>
  </si>
  <si>
    <t>00292 - Phường Bạch Mai - Thành phố Hà Nội</t>
  </si>
  <si>
    <t>00301 - Phường Vĩnh Hưng - Thành phố Hà Nội</t>
  </si>
  <si>
    <t>00316 - Phường Định Công - Thành phố Hà Nội</t>
  </si>
  <si>
    <t>00322 - Phường Tương Mai - Thành phố Hà Nội</t>
  </si>
  <si>
    <t>00328 - Phường Lĩnh Nam - Thành phố Hà Nội</t>
  </si>
  <si>
    <t>00331 - Phường Hoàng Mai - Thành phố Hà Nội</t>
  </si>
  <si>
    <t>00337 - Phường Hoàng Liệt - Thành phố Hà Nội</t>
  </si>
  <si>
    <t>00340 - Phường Yên Sở - Thành phố Hà Nội</t>
  </si>
  <si>
    <t>00352 - Phường Phương Liệt - Thành phố Hà Nội</t>
  </si>
  <si>
    <t>00364 - Phường Khương Đình - Thành phố Hà Nội</t>
  </si>
  <si>
    <t>00367 - Phường Thanh Xuân - Thành phố Hà Nội</t>
  </si>
  <si>
    <t>00376 - Xã Sóc Sơn - Thành phố Hà Nội</t>
  </si>
  <si>
    <t>00382 - Xã Kim Anh - Thành phố Hà Nội</t>
  </si>
  <si>
    <t>00385 - Xã Trung Giã  - Thành phố Hà Nội</t>
  </si>
  <si>
    <t>00430 - Xã Đa Phúc - Thành phố Hà Nội</t>
  </si>
  <si>
    <t>00433 - Xã Nội Bài - Thành phố Hà Nội</t>
  </si>
  <si>
    <t>00454 - Xã Đông Anh - Thành phố Hà Nội</t>
  </si>
  <si>
    <t>00466 - Xã Phúc Thịnh - Thành phố Hà Nội</t>
  </si>
  <si>
    <t>00475 - Xã Thư Lâm - Thành phố Hà Nội</t>
  </si>
  <si>
    <t>00493 - Xã Thiên Lộc - Thành phố Hà Nội</t>
  </si>
  <si>
    <t>00508 - Xã Vĩnh Thanh - Thành phố Hà Nội</t>
  </si>
  <si>
    <t>00541 - Xã Phù Đổng - Thành phố Hà Nội</t>
  </si>
  <si>
    <t>00562 - Xã Thuận An - Thành phố Hà Nội</t>
  </si>
  <si>
    <t>00565 - Xã Gia Lâm - Thành phố Hà Nội</t>
  </si>
  <si>
    <t>00577 - Xã Bát Tràng - Thành phố Hà Nội</t>
  </si>
  <si>
    <t>00592 - Phường Từ Liêm - Thành phố Hà Nội</t>
  </si>
  <si>
    <t>00598 - Phường Thượng Cát - Thành phố Hà Nội</t>
  </si>
  <si>
    <t>00602 - Phường Đông Ngạc - Thành phố Hà Nội</t>
  </si>
  <si>
    <t>00611 - Phường Xuân Đỉnh - Thành phố Hà Nội</t>
  </si>
  <si>
    <t>00613 - Phường Tây Tựu - Thành phố Hà Nội</t>
  </si>
  <si>
    <t>00619 - Phường Phú Diễn - Thành phố Hà Nội</t>
  </si>
  <si>
    <t>00622 - Phường Xuân Phương  - Thành phố Hà Nội</t>
  </si>
  <si>
    <t>00634 - Phường Tây Mỗ - Thành phố Hà Nội</t>
  </si>
  <si>
    <t>00637 - Phường Đại Mỗ - Thành phố Hà Nội</t>
  </si>
  <si>
    <t>00640 - Xã Thanh Trì - Thành phố Hà Nội</t>
  </si>
  <si>
    <t>00643 - Phường Thanh Liệt - Thành phố Hà Nội</t>
  </si>
  <si>
    <t>00664 - Xã Đại Thanh - Thành phố Hà Nội</t>
  </si>
  <si>
    <t>00679 - Xã Ngọc Hồi - Thành phố Hà Nội</t>
  </si>
  <si>
    <t>00685 - Xã Nam Phù - Thành phố Hà Nội</t>
  </si>
  <si>
    <t>04930 - Xã Yên Xuân - Thành phố Hà Nội</t>
  </si>
  <si>
    <t>08974 - Xã Quang Minh - Thành phố Hà Nội</t>
  </si>
  <si>
    <t>08980 - Xã Yên Lãng - Thành phố Hà Nội</t>
  </si>
  <si>
    <t>08995 - Xã Tiến Thắng - Thành phố Hà Nội</t>
  </si>
  <si>
    <t>09022 - Xã Mê Linh - Thành phố Hà Nội</t>
  </si>
  <si>
    <t>09552 - Phường Kiến Hưng  - Thành phố Hà Nội</t>
  </si>
  <si>
    <t>09556 - Phường Hà Đông - Thành phố Hà Nội</t>
  </si>
  <si>
    <t>09562 - Phường Yên Nghĩa - Thành phố Hà Nội</t>
  </si>
  <si>
    <t>09568 - Phường Phú Lương - Thành phố Hà Nội</t>
  </si>
  <si>
    <t>09574 - Phường Sơn Tây - Thành phố Hà Nội</t>
  </si>
  <si>
    <t>09604 - Phường Tùng Thiện - Thành phố Hà Nội</t>
  </si>
  <si>
    <t>09616 - Xã Đoài Phương - Thành phố Hà Nội</t>
  </si>
  <si>
    <t>09619 - Xã Quảng Oai - Thành phố Hà Nội</t>
  </si>
  <si>
    <t>09634 - Xã Cổ Đô - Thành phố Hà Nội</t>
  </si>
  <si>
    <t>09661 - Xã Minh Châu - Thành phố Hà Nội</t>
  </si>
  <si>
    <t>09664 - Xã Vật Lại - Thành phố Hà Nội</t>
  </si>
  <si>
    <t>09676 - Xã Bất Bạt - Thành phố Hà Nội</t>
  </si>
  <si>
    <t>09694 - Xã Suối Hai - Thành phố Hà Nội</t>
  </si>
  <si>
    <t>09700 - Xã Ba Vì - Thành phố Hà Nội</t>
  </si>
  <si>
    <t>09706 - Xã Yên Bài  - Thành phố Hà Nội</t>
  </si>
  <si>
    <t>09715 - Xã Phúc Thọ - Thành phố Hà Nội</t>
  </si>
  <si>
    <t>09739 - Xã Phúc Lộc - Thành phố Hà Nội</t>
  </si>
  <si>
    <t>09772 - Xã Hát Môn - Thành phố Hà Nội</t>
  </si>
  <si>
    <t>09784 - Xã Đan Phượng - Thành phố Hà Nội</t>
  </si>
  <si>
    <t>09787 - Xã Liên Minh - Thành phố Hà Nội</t>
  </si>
  <si>
    <t>09817 - Xã Ô Diên - Thành phố Hà Nội</t>
  </si>
  <si>
    <t>09832 - Xã Hoài Đức - Thành phố Hà Nội</t>
  </si>
  <si>
    <t>09856 - Xã Dương Hòa - Thành phố Hà Nội</t>
  </si>
  <si>
    <t>09871 - Xã Sơn Đồng - Thành phố Hà Nội</t>
  </si>
  <si>
    <t>09877 - Xã An Khánh - Thành phố Hà Nội</t>
  </si>
  <si>
    <t>09886 - Phường Dương Nội - Thành phố Hà Nội</t>
  </si>
  <si>
    <t>09895 - Xã Quốc Oai - Thành phố Hà Nội</t>
  </si>
  <si>
    <t>09910 - Xã Kiều Phú - Thành phố Hà Nội</t>
  </si>
  <si>
    <t>09931 - Xã Hưng Đạo  - Thành phố Hà Nội</t>
  </si>
  <si>
    <t>09952 - Xã Phú Cát  - Thành phố Hà Nội</t>
  </si>
  <si>
    <t>09955 - Xã Thạch Thất - Thành phố Hà Nội</t>
  </si>
  <si>
    <t>09982 - Xã Hạ Bằng - Thành phố Hà Nội</t>
  </si>
  <si>
    <t>09988 - Xã Hòa Lạc - Thành phố Hà Nội</t>
  </si>
  <si>
    <t>10003 - Xã Tây Phương - Thành phố Hà Nội</t>
  </si>
  <si>
    <t>10015 - Phường Chương Mỹ - Thành phố Hà Nội</t>
  </si>
  <si>
    <t>10030 - Xã Phú Nghĩa - Thành phố Hà Nội</t>
  </si>
  <si>
    <t>10045 - Xã Xuân Mai - Thành phố Hà Nội</t>
  </si>
  <si>
    <t>10072 - Xã Quảng Bị - Thành phố Hà Nội</t>
  </si>
  <si>
    <t>10081 - Xã Trần Phú  - Thành phố Hà Nội</t>
  </si>
  <si>
    <t>10096 - Xã Hòa Phú  - Thành phố Hà Nội</t>
  </si>
  <si>
    <t>10114 - Xã Thanh Oai - Thành phố Hà Nội</t>
  </si>
  <si>
    <t>10126 - Xã Bình Minh  - Thành phố Hà Nội</t>
  </si>
  <si>
    <t>10144 - Xã Tam Hưng - Thành phố Hà Nội</t>
  </si>
  <si>
    <t>10180 - Xã Dân Hòa  - Thành phố Hà Nội</t>
  </si>
  <si>
    <t>10183 - Xã Thường Tín - Thành phố Hà Nội</t>
  </si>
  <si>
    <t>10210 - Xã Hồng Vân - Thành phố Hà Nội</t>
  </si>
  <si>
    <t>10231 - Xã Thượng Phúc - Thành phố Hà Nội</t>
  </si>
  <si>
    <t>10237 - Xã Chương Dương - Thành phố Hà Nội</t>
  </si>
  <si>
    <t>10273 - Xã Phú Xuyên - Thành phố Hà Nội</t>
  </si>
  <si>
    <t>10279 - Xã Phượng Dực - Thành phố Hà Nội</t>
  </si>
  <si>
    <t>10330 - Xã Chuyên Mỹ - Thành phố Hà Nội</t>
  </si>
  <si>
    <t>10342 - Xã Đại Xuyên - Thành phố Hà Nội</t>
  </si>
  <si>
    <t>10354 - Xã Vân Đình - Thành phố Hà Nội</t>
  </si>
  <si>
    <t>10369 - Xã Ứng Thiên - Thành phố Hà Nội</t>
  </si>
  <si>
    <t>10402 - Xã Ứng Hòa - Thành phố Hà Nội</t>
  </si>
  <si>
    <t>10417 - Xã Hòa Xá - Thành phố Hà Nội</t>
  </si>
  <si>
    <t>10441 - Xã Mỹ Đức - Thành phố Hà Nội</t>
  </si>
  <si>
    <t>10459 - Xã Phúc Sơn - Thành phố Hà Nội</t>
  </si>
  <si>
    <t>10465 - Xã Hồng Sơn - Thành phố Hà Nội</t>
  </si>
  <si>
    <t>10489 - Xã Hương Sơn - Thành phố Hà Nội</t>
  </si>
  <si>
    <t>01273 - Phường Thục Phán - Tỉnh Cao Bằng</t>
  </si>
  <si>
    <t>01279 - Phường Nùng Trí Cao - Tỉnh Cao Bằng</t>
  </si>
  <si>
    <t>01288 - Phường Tân Giang - Tỉnh Cao Bằng</t>
  </si>
  <si>
    <t>01290 - Xã Bảo Lâm - Tỉnh Cao Bằng</t>
  </si>
  <si>
    <t>01294 - Xã Lý Bôn - Tỉnh Cao Bằng</t>
  </si>
  <si>
    <t>01297 - Xã Nam Quang - Tỉnh Cao Bằng</t>
  </si>
  <si>
    <t>01304 - Xã Quảng Lâm - Tỉnh Cao Bằng</t>
  </si>
  <si>
    <t>01318 - Xã Yên Thổ - Tỉnh Cao Bằng</t>
  </si>
  <si>
    <t>01321 - Xã Bảo Lạc - Tỉnh Cao Bằng</t>
  </si>
  <si>
    <t>01324 - Xã Cốc Pàng - Tỉnh Cao Bằng</t>
  </si>
  <si>
    <t>01327 - Xã Cô Ba - Tỉnh Cao Bằng</t>
  </si>
  <si>
    <t>01336 - Xã Khánh Xuân - Tỉnh Cao Bằng</t>
  </si>
  <si>
    <t>01339 - Xã Xuân Trường - Tỉnh Cao Bằng</t>
  </si>
  <si>
    <t>01351 - Xã Hưng Đạo - Tỉnh Cao Bằng</t>
  </si>
  <si>
    <t>01354 - Xã Huy Giáp - Tỉnh Cao Bằng</t>
  </si>
  <si>
    <t>01360 - Xã Sơn Lộ - Tỉnh Cao Bằng</t>
  </si>
  <si>
    <t>01363 - Xã Thông Nông - Tỉnh Cao Bằng</t>
  </si>
  <si>
    <t>01366 - Xã Cần Yên - Tỉnh Cao Bằng</t>
  </si>
  <si>
    <t>01387 - Xã Thanh Long - Tỉnh Cao Bằng</t>
  </si>
  <si>
    <t>01392 - Xã Trường Hà - Tỉnh Cao Bằng</t>
  </si>
  <si>
    <t>01393 - Xã Lũng Nặm - Tỉnh Cao Bằng</t>
  </si>
  <si>
    <t>01414 - Xã Tổng Cọt - Tỉnh Cao Bằng</t>
  </si>
  <si>
    <t>01438 - Xã Hà Quảng - Tỉnh Cao Bằng</t>
  </si>
  <si>
    <t>01447 - Xã Trà Lĩnh - Tỉnh Cao Bằng</t>
  </si>
  <si>
    <t>01456 - Xã Quang Hán - Tỉnh Cao Bằng</t>
  </si>
  <si>
    <t>01465 - Xã Quang Trung - Tỉnh Cao Bằng</t>
  </si>
  <si>
    <t>01477 - Xã Trùng Khánh - Tỉnh Cao Bằng</t>
  </si>
  <si>
    <t>01489 - Xã Đình Phong - Tỉnh Cao Bằng</t>
  </si>
  <si>
    <t>01501 - Xã Đàm Thủy - Tỉnh Cao Bằng</t>
  </si>
  <si>
    <t>01525 - Xã Đoài Dương - Tỉnh Cao Bằng</t>
  </si>
  <si>
    <t>01537 - Xã Lý Quốc - Tỉnh Cao Bằng</t>
  </si>
  <si>
    <t>01552 - Xã Quang Long - Tỉnh Cao Bằng</t>
  </si>
  <si>
    <t>01558 - Xã Hạ Lang - Tỉnh Cao Bằng</t>
  </si>
  <si>
    <t>01561 - Xã Vinh Quý - Tỉnh Cao Bằng</t>
  </si>
  <si>
    <t>01576 - Xã Quảng Uyên - Tỉnh Cao Bằng</t>
  </si>
  <si>
    <t>01594 - Xã Độc Lập - Tỉnh Cao Bằng</t>
  </si>
  <si>
    <t>01618 - Xã Hạnh Phúc - Tỉnh Cao Bằng</t>
  </si>
  <si>
    <t>01636 - Xã Bế Văn Đàn - Tỉnh Cao Bằng</t>
  </si>
  <si>
    <t>01648 - Xã Phục Hòa - Tỉnh Cao Bằng</t>
  </si>
  <si>
    <t>01654 - Xã Hòa An - Tỉnh Cao Bằng</t>
  </si>
  <si>
    <t>01660 - Xã Nam Tuấn - Tỉnh Cao Bằng</t>
  </si>
  <si>
    <t>01699 - Xã Nguyễn Huệ - Tỉnh Cao Bằng</t>
  </si>
  <si>
    <t>01708 - Xã Bạch Đằng - Tỉnh Cao Bằng</t>
  </si>
  <si>
    <t>01726 - Xã Nguyên Bình - Tỉnh Cao Bằng</t>
  </si>
  <si>
    <t>01729 - Xã Tĩnh Túc - Tỉnh Cao Bằng</t>
  </si>
  <si>
    <t>01738 - Xã Ca Thành - Tỉnh Cao Bằng</t>
  </si>
  <si>
    <t>01747 - Xã Minh Tâm - Tỉnh Cao Bằng</t>
  </si>
  <si>
    <t>01768 - Xã Phan Thanh - Tỉnh Cao Bằng</t>
  </si>
  <si>
    <t>01774 - Xã Tam Kim - Tỉnh Cao Bằng</t>
  </si>
  <si>
    <t>01777 - Xã Thành Công - Tỉnh Cao Bằng</t>
  </si>
  <si>
    <t>01786 - Xã Đông Khê - Tỉnh Cao Bằng</t>
  </si>
  <si>
    <t>01789 - Xã Canh Tân - Tỉnh Cao Bằng</t>
  </si>
  <si>
    <t>01792 - Xã Kim Đồng - Tỉnh Cao Bằng</t>
  </si>
  <si>
    <t>01795 - Xã Minh Khai - Tỉnh Cao Bằng</t>
  </si>
  <si>
    <t>01807 - Xã Thạch An - Tỉnh Cao Bằng</t>
  </si>
  <si>
    <t>01822 - Xã Đức Long - Tỉnh Cao Bằng</t>
  </si>
  <si>
    <t>00691 - Phường Hà Giang 2 - Tỉnh Tuyên Quang</t>
  </si>
  <si>
    <t>00694 - Phường Hà Giang 1 - Tỉnh Tuyên Quang</t>
  </si>
  <si>
    <t>00700 - Xã Ngọc Đường - Tỉnh Tuyên Quang</t>
  </si>
  <si>
    <t>00706 - Xã Phú Linh - Tỉnh Tuyên Quang</t>
  </si>
  <si>
    <t>00715 - Xã Lũng Cú - Tỉnh Tuyên Quang</t>
  </si>
  <si>
    <t>00721 - Xã Đồng Văn - Tỉnh Tuyên Quang</t>
  </si>
  <si>
    <t>00733 - Xã Sà Phìn  - Tỉnh Tuyên Quang</t>
  </si>
  <si>
    <t>00745 - Xã Phố Bảng - Tỉnh Tuyên Quang</t>
  </si>
  <si>
    <t>00763 - Xã Lũng Phìn - Tỉnh Tuyên Quang</t>
  </si>
  <si>
    <t>00769 - Xã Mèo Vạc - Tỉnh Tuyên Quang</t>
  </si>
  <si>
    <t>00778 - Xã Sơn Vĩ - Tỉnh Tuyên Quang</t>
  </si>
  <si>
    <t>00787 - Xã Sủng Máng - Tỉnh Tuyên Quang</t>
  </si>
  <si>
    <t>00802 - Xã Khâu Vai - Tỉnh Tuyên Quang</t>
  </si>
  <si>
    <t>00808 - Xã Tát Ngà - Tỉnh Tuyên Quang</t>
  </si>
  <si>
    <t>00817 - Xã Niêm Sơn - Tỉnh Tuyên Quang</t>
  </si>
  <si>
    <t>00820 - Xã Yên Minh - Tỉnh Tuyên Quang</t>
  </si>
  <si>
    <t>00829 - Xã Thắng Mố - Tỉnh Tuyên Quang</t>
  </si>
  <si>
    <t>00832 - Xã Bạch Đích - Tỉnh Tuyên Quang</t>
  </si>
  <si>
    <t>00847 - Xã Mậu Duệ - Tỉnh Tuyên Quang</t>
  </si>
  <si>
    <t>00859 - Xã Ngọc Long - Tỉnh Tuyên Quang</t>
  </si>
  <si>
    <t>00865 - Xã Đường Thượng - Tỉnh Tuyên Quang</t>
  </si>
  <si>
    <t>00871 - Xã Du Già - Tỉnh Tuyên Quang</t>
  </si>
  <si>
    <t>00874 - Xã Quản Bạ - Tỉnh Tuyên Quang</t>
  </si>
  <si>
    <t>00883 - Xã Cán Tỷ - Tỉnh Tuyên Quang</t>
  </si>
  <si>
    <t>00889 - Xã Nghĩa Thuận - Tỉnh Tuyên Quang</t>
  </si>
  <si>
    <t>00892 - Xã Tùng Vài - Tỉnh Tuyên Quang</t>
  </si>
  <si>
    <t>00901 - Xã Lùng Tám - Tỉnh Tuyên Quang</t>
  </si>
  <si>
    <t>00913 - Xã Vị Xuyên - Tỉnh Tuyên Quang</t>
  </si>
  <si>
    <t>00919 - Xã Minh Tân - Tỉnh Tuyên Quang</t>
  </si>
  <si>
    <t>00922 - Xã Thuận Hoà - Tỉnh Tuyên Quang</t>
  </si>
  <si>
    <t>00925 - Xã Tùng Bá - Tỉnh Tuyên Quang</t>
  </si>
  <si>
    <t>00928 - Xã Thanh Thủy - Tỉnh Tuyên Quang</t>
  </si>
  <si>
    <t>00937 - Xã Lao Chải - Tỉnh Tuyên Quang</t>
  </si>
  <si>
    <t>00952 - Xã Cao Bồ - Tỉnh Tuyên Quang</t>
  </si>
  <si>
    <t>00958 - Xã Thượng Sơn - Tỉnh Tuyên Quang</t>
  </si>
  <si>
    <t>00967 - Xã Việt Lâm - Tỉnh Tuyên Quang</t>
  </si>
  <si>
    <t>00970 - Xã Linh Hồ - Tỉnh Tuyên Quang</t>
  </si>
  <si>
    <t>00976 - Xã Bạch Ngọc - Tỉnh Tuyên Quang</t>
  </si>
  <si>
    <t>00982 - Xã Minh Sơn - Tỉnh Tuyên Quang</t>
  </si>
  <si>
    <t>00985 - Xã Giáp Trung - Tỉnh Tuyên Quang</t>
  </si>
  <si>
    <t>00991 - Xã Bắc Mê - Tỉnh Tuyên Quang</t>
  </si>
  <si>
    <t>00994 - Xã Minh Ngọc - Tỉnh Tuyên Quang</t>
  </si>
  <si>
    <t>01006 - Xã Yên Cường - Tỉnh Tuyên Quang</t>
  </si>
  <si>
    <t>01012 - Xã Đường Hồng - Tỉnh Tuyên Quang</t>
  </si>
  <si>
    <t>01021 - Xã Hoàng Su Phì - Tỉnh Tuyên Quang</t>
  </si>
  <si>
    <t>01024 - Xã Bản Máy - Tỉnh Tuyên Quang</t>
  </si>
  <si>
    <t>01033 - Xã Thàng Tín - Tỉnh Tuyên Quang</t>
  </si>
  <si>
    <t>01051 - Xã Tân Tiến - Tỉnh Tuyên Quang</t>
  </si>
  <si>
    <t>01057 - Xã Pờ Ly Ngài - Tỉnh Tuyên Quang</t>
  </si>
  <si>
    <t>01075 - Xã Nậm Dịch - Tỉnh Tuyên Quang</t>
  </si>
  <si>
    <t>01084 - Xã Hồ Thầu - Tỉnh Tuyên Quang</t>
  </si>
  <si>
    <t>01090 - Xã Thông Nguyên - Tỉnh Tuyên Quang</t>
  </si>
  <si>
    <t>01096 - Xã Pà Vầy Sủ - Tỉnh Tuyên Quang</t>
  </si>
  <si>
    <t>01108 - Xã Xín Mần - Tỉnh Tuyên Quang</t>
  </si>
  <si>
    <t>01117 - Xã Trung Thịnh - Tỉnh Tuyên Quang</t>
  </si>
  <si>
    <t>01141 - Xã Nấm Dẩn - Tỉnh Tuyên Quang</t>
  </si>
  <si>
    <t>01144 - Xã Quảng Nguyên - Tỉnh Tuyên Quang</t>
  </si>
  <si>
    <t>01147 - Xã Khuôn Lùng - Tỉnh Tuyên Quang</t>
  </si>
  <si>
    <t>01153 - Xã Bắc Quang - Tỉnh Tuyên Quang</t>
  </si>
  <si>
    <t>01156 - Xã Vĩnh Tuy - Tỉnh Tuyên Quang</t>
  </si>
  <si>
    <t>01165 - Xã Đồng Tâm - Tỉnh Tuyên Quang</t>
  </si>
  <si>
    <t>01171 - Xã Tân Quang - Tỉnh Tuyên Quang</t>
  </si>
  <si>
    <t>01180 - Xã Bằng Hành - Tỉnh Tuyên Quang</t>
  </si>
  <si>
    <t>01192 - Xã Liên Hiệp - Tỉnh Tuyên Quang</t>
  </si>
  <si>
    <t>01201 - Xã Hùng An - Tỉnh Tuyên Quang</t>
  </si>
  <si>
    <t>01216 - Xã Đồng Yên - Tỉnh Tuyên Quang</t>
  </si>
  <si>
    <t>01225 - Xã Tiên Nguyên - Tỉnh Tuyên Quang</t>
  </si>
  <si>
    <t>01234 - Xã Yên Thành - Tỉnh Tuyên Quang</t>
  </si>
  <si>
    <t>01237 - Xã Quang Bình - Tỉnh Tuyên Quang</t>
  </si>
  <si>
    <t>01243 - Xã Tân Trịnh - Tỉnh Tuyên Quang</t>
  </si>
  <si>
    <t>01246 - Xã Bằng Lang - Tỉnh Tuyên Quang</t>
  </si>
  <si>
    <t>01255 - Xã Xuân Giang - Tỉnh Tuyên Quang</t>
  </si>
  <si>
    <t>01261 - Xã Tiên Yên - Tỉnh Tuyên Quang</t>
  </si>
  <si>
    <t>02212 - Phường Nông Tiến  - Tỉnh Tuyên Quang</t>
  </si>
  <si>
    <t>02215 - Phường Minh Xuân - Tỉnh Tuyên Quang</t>
  </si>
  <si>
    <t>02221 - Xã Nà Hang - Tỉnh Tuyên Quang</t>
  </si>
  <si>
    <t>02239 - Xã Thượng Nông - Tỉnh Tuyên Quang</t>
  </si>
  <si>
    <t>02245 - Xã Côn Lôn - Tỉnh Tuyên Quang</t>
  </si>
  <si>
    <t>02248 - Xã Yên Hoa - Tỉnh Tuyên Quang</t>
  </si>
  <si>
    <t>02260 - Xã Hồng Thái  - Tỉnh Tuyên Quang</t>
  </si>
  <si>
    <t>02266 - Xã Lâm Bình  - Tỉnh Tuyên Quang</t>
  </si>
  <si>
    <t>02269 - Xã Thượng Lâm - Tỉnh Tuyên Quang</t>
  </si>
  <si>
    <t>02287 - Xã Chiêm Hoá - Tỉnh Tuyên Quang</t>
  </si>
  <si>
    <t>02296 - Xã Bình An - Tỉnh Tuyên Quang</t>
  </si>
  <si>
    <t>02302 - Xã Minh Quang - Tỉnh Tuyên Quang</t>
  </si>
  <si>
    <t>02305 - Xã Trung Hà - Tỉnh Tuyên Quang</t>
  </si>
  <si>
    <t>02308 - Xã Tân Mỹ - Tỉnh Tuyên Quang</t>
  </si>
  <si>
    <t>02317 - Xã Yên Lập - Tỉnh Tuyên Quang</t>
  </si>
  <si>
    <t>02320 - Xã Tân An - Tỉnh Tuyên Quang</t>
  </si>
  <si>
    <t>02332 - Xã Kiên Đài - Tỉnh Tuyên Quang</t>
  </si>
  <si>
    <t>02350 - Xã Kim Bình - Tỉnh Tuyên Quang</t>
  </si>
  <si>
    <t>02353 - Xã Hoà An - Tỉnh Tuyên Quang</t>
  </si>
  <si>
    <t>02359 - Xã Tri Phú  - Tỉnh Tuyên Quang</t>
  </si>
  <si>
    <t>02365 - Xã Yên Nguyên - Tỉnh Tuyên Quang</t>
  </si>
  <si>
    <t>02374 - Xã Hàm Yên - Tỉnh Tuyên Quang</t>
  </si>
  <si>
    <t>02380 - Xã Bạch Xa - Tỉnh Tuyên Quang</t>
  </si>
  <si>
    <t>02392 - Xã Phù Lưu - Tỉnh Tuyên Quang</t>
  </si>
  <si>
    <t>02398 - Xã Yên Phú - Tỉnh Tuyên Quang</t>
  </si>
  <si>
    <t>02404 - Xã Bình Xa - Tỉnh Tuyên Quang</t>
  </si>
  <si>
    <t>02407 - Xã Thái Sơn - Tỉnh Tuyên Quang</t>
  </si>
  <si>
    <t>02419 - Xã Thái Hoà - Tỉnh Tuyên Quang</t>
  </si>
  <si>
    <t>02425 - Xã Hùng Đức - Tỉnh Tuyên Quang</t>
  </si>
  <si>
    <t>02434 - Xã Lực Hành - Tỉnh Tuyên Quang</t>
  </si>
  <si>
    <t>02437 - Xã Kiến Thiết - Tỉnh Tuyên Quang</t>
  </si>
  <si>
    <t>02449 - Xã Xuân Vân - Tỉnh Tuyên Quang</t>
  </si>
  <si>
    <t>02455 - Xã Hùng Lợi - Tỉnh Tuyên Quang</t>
  </si>
  <si>
    <t>02458 - Xã Trung Sơn - Tỉnh Tuyên Quang</t>
  </si>
  <si>
    <t>02470 - Xã Tân Long - Tỉnh Tuyên Quang</t>
  </si>
  <si>
    <t>02473 - Xã Yên Sơn - Tỉnh Tuyên Quang</t>
  </si>
  <si>
    <t>02494 - Xã Thái Bình - Tỉnh Tuyên Quang</t>
  </si>
  <si>
    <t>02509 - Phường Mỹ Lâm - Tỉnh Tuyên Quang</t>
  </si>
  <si>
    <t>02512 - Phường An Tường - Tỉnh Tuyên Quang</t>
  </si>
  <si>
    <t>02524 - Phường Bình Thuận  - Tỉnh Tuyên Quang</t>
  </si>
  <si>
    <t>02530 - Xã Nhữ Khê - Tỉnh Tuyên Quang</t>
  </si>
  <si>
    <t>02536 - Xã Sơn Dương - Tỉnh Tuyên Quang</t>
  </si>
  <si>
    <t>02545 - Xã Tân Trào - Tỉnh Tuyên Quang</t>
  </si>
  <si>
    <t>02548 - Xã Bình Ca - Tỉnh Tuyên Quang</t>
  </si>
  <si>
    <t>02554 - Xã Minh Thanh - Tỉnh Tuyên Quang</t>
  </si>
  <si>
    <t>02572 - Xã Đông Thọ - Tỉnh Tuyên Quang</t>
  </si>
  <si>
    <t>02578 - Xã Tân Thanh - Tỉnh Tuyên Quang</t>
  </si>
  <si>
    <t>02608 - Xã Hồng Sơn - Tỉnh Tuyên Quang</t>
  </si>
  <si>
    <t>02611 - Xã Phú Lương - Tỉnh Tuyên Quang</t>
  </si>
  <si>
    <t>02620 - Xã Sơn Thuỷ - Tỉnh Tuyên Quang</t>
  </si>
  <si>
    <t>02623 - Xã Trường Sinh - Tỉnh Tuyên Quang</t>
  </si>
  <si>
    <t>03127 - Phường Điện Biên Phủ - Tỉnh Điện Biên</t>
  </si>
  <si>
    <t>03151 - Phường Mường Lay - Tỉnh Điện Biên</t>
  </si>
  <si>
    <t>03158 - Xã Sín Thầu - Tỉnh Điện Biên</t>
  </si>
  <si>
    <t>03160 - Xã Mường Nhé - Tỉnh Điện Biên</t>
  </si>
  <si>
    <t>03162 - Xã Nậm Kè - Tỉnh Điện Biên</t>
  </si>
  <si>
    <t>03163 - Xã Mường Toong - Tỉnh Điện Biên</t>
  </si>
  <si>
    <t>03164 - Xã Quảng Lâm - Tỉnh Điện Biên</t>
  </si>
  <si>
    <t>03166 - Xã Mường Chà - Tỉnh Điện Biên</t>
  </si>
  <si>
    <t>03169 - Xã Nà Hỳ - Tỉnh Điện Biên</t>
  </si>
  <si>
    <t>03172 - Xã Na Sang - Tỉnh Điện Biên</t>
  </si>
  <si>
    <t>03175 - Xã Chà Tở - Tỉnh Điện Biên</t>
  </si>
  <si>
    <t>03176 - Xã Nà Bủng - Tỉnh Điện Biên</t>
  </si>
  <si>
    <t>03181 - Xã Mường Tùng - Tỉnh Điện Biên</t>
  </si>
  <si>
    <t>03193 - Xã Pa Ham - Tỉnh Điện Biên</t>
  </si>
  <si>
    <t>03194 - Xã Nậm Nèn - Tỉnh Điện Biên</t>
  </si>
  <si>
    <t>03199 - Xã Si Pa Phìn - Tỉnh Điện Biên</t>
  </si>
  <si>
    <t>03202 - Xã Mường Pồn - Tỉnh Điện Biên</t>
  </si>
  <si>
    <t>03203 - Xã Na Son - Tỉnh Điện Biên</t>
  </si>
  <si>
    <t>03208 - Xã Xa Dung - Tỉnh Điện Biên</t>
  </si>
  <si>
    <t>03214 - Xã Mường Luân - Tỉnh Điện Biên</t>
  </si>
  <si>
    <t>03217 - Xã Tủa Chùa - Tỉnh Điện Biên</t>
  </si>
  <si>
    <t>03220 - Xã Tủa Thàng - Tỉnh Điện Biên</t>
  </si>
  <si>
    <t>03226 - Xã Sín Chải - Tỉnh Điện Biên</t>
  </si>
  <si>
    <t>03241 - Xã Sính Phình - Tỉnh Điện Biên</t>
  </si>
  <si>
    <t>03244 - Xã Sáng Nhè - Tỉnh Điện Biên</t>
  </si>
  <si>
    <t>03253 - Xã Tuần Giáo - Tỉnh Điện Biên</t>
  </si>
  <si>
    <t>03256 - Xã Mường Ảng - Tỉnh Điện Biên</t>
  </si>
  <si>
    <t>03260 - Xã Pú Nhung - Tỉnh Điện Biên</t>
  </si>
  <si>
    <t>03268 - Xã Mường Mùn - Tỉnh Điện Biên</t>
  </si>
  <si>
    <t>03283 - Xã Chiềng Sinh - Tỉnh Điện Biên</t>
  </si>
  <si>
    <t>03295 - Xã Quài Tở - Tỉnh Điện Biên</t>
  </si>
  <si>
    <t>03301 - Xã Búng Lao - Tỉnh Điện Biên</t>
  </si>
  <si>
    <t>03313 - Xã Mường Lạn - Tỉnh Điện Biên</t>
  </si>
  <si>
    <t>03316 - Xã Nà Tấu - Tỉnh Điện Biên</t>
  </si>
  <si>
    <t>03325 - Xã Mường Phăng - Tỉnh Điện Biên</t>
  </si>
  <si>
    <t>03328 - Xã Thanh Nưa - Tỉnh Điện Biên</t>
  </si>
  <si>
    <t>03334 - Phường Mường Thanh - Tỉnh Điện Biên</t>
  </si>
  <si>
    <t>03349 - Xã Thanh Yên - Tỉnh Điện Biên</t>
  </si>
  <si>
    <t>03352 - Xã Thanh An - Tỉnh Điện Biên</t>
  </si>
  <si>
    <t>03356 - Xã Sam Mứn - Tỉnh Điện Biên</t>
  </si>
  <si>
    <t>03358 - Xã Núa Ngam - Tỉnh Điện Biên</t>
  </si>
  <si>
    <t>03368 - Xã Mường Nhà - Tỉnh Điện Biên</t>
  </si>
  <si>
    <t>03370 - Xã Pu Nhi - Tỉnh Điện Biên</t>
  </si>
  <si>
    <t>03382 - Xã Phình Giàng - Tỉnh Điện Biên</t>
  </si>
  <si>
    <t>03385 - Xã Tìa Dình - Tỉnh Điện Biên</t>
  </si>
  <si>
    <t>03388 - Phường Đoàn Kết - Tỉnh Lai Châu</t>
  </si>
  <si>
    <t>03390 - Xã Bình Lư - Tỉnh Lai Châu</t>
  </si>
  <si>
    <t>03394 - Xã Sin Suối Hồ - Tỉnh Lai Châu</t>
  </si>
  <si>
    <t>03405 - Xã Tả Lèng - Tỉnh Lai Châu</t>
  </si>
  <si>
    <t>03408 - Phường Tân Phong - Tỉnh Lai Châu</t>
  </si>
  <si>
    <t>03424 - Xã Bản Bo - Tỉnh Lai Châu</t>
  </si>
  <si>
    <t>03430 - Xã Khun Há - Tỉnh Lai Châu</t>
  </si>
  <si>
    <t>03433 - Xã Bum Tở - Tỉnh Lai Châu</t>
  </si>
  <si>
    <t>03434 - Xã Nậm Hàng - Tỉnh Lai Châu</t>
  </si>
  <si>
    <t>03439 - Xã Thu Lũm - Tỉnh Lai Châu</t>
  </si>
  <si>
    <t>03442 - Xã Pa Ủ - Tỉnh Lai Châu</t>
  </si>
  <si>
    <t>03445 - Xã Mường Tè - Tỉnh Lai Châu</t>
  </si>
  <si>
    <t>03451 - Xã Mù Cả - Tỉnh Lai Châu</t>
  </si>
  <si>
    <t>03460 - Xã Hua Bum - Tỉnh Lai Châu</t>
  </si>
  <si>
    <t>03463 - Xã Tà Tổng - Tỉnh Lai Châu</t>
  </si>
  <si>
    <t>03466 - Xã Bum Nưa - Tỉnh Lai Châu</t>
  </si>
  <si>
    <t>03472 - Xã Mường Mô - Tỉnh Lai Châu</t>
  </si>
  <si>
    <t>03478 - Xã Sìn Hồ - Tỉnh Lai Châu</t>
  </si>
  <si>
    <t>03487 - Xã Lê Lợi - Tỉnh Lai Châu</t>
  </si>
  <si>
    <t>03503 - Xã Pa Tần - Tỉnh Lai Châu</t>
  </si>
  <si>
    <t>03508 - Xã Hồng Thu - Tỉnh Lai Châu</t>
  </si>
  <si>
    <t>03517 - Xã Nậm Tăm - Tỉnh Lai Châu</t>
  </si>
  <si>
    <t>03529 - Xã Tủa Sín Chải - Tỉnh Lai Châu</t>
  </si>
  <si>
    <t>03532 - Xã Pu Sam Cáp - Tỉnh Lai Châu</t>
  </si>
  <si>
    <t>03538 - Xã Nậm Mạ - Tỉnh Lai Châu</t>
  </si>
  <si>
    <t>03544 - Xã Nậm Cuổi - Tỉnh Lai Châu</t>
  </si>
  <si>
    <t>03549 - Xã Phong Thổ - Tỉnh Lai Châu</t>
  </si>
  <si>
    <t>03562 - Xã Sì Lở Lầu - Tỉnh Lai Châu</t>
  </si>
  <si>
    <t>03571 - Xã Dào San - Tỉnh Lai Châu</t>
  </si>
  <si>
    <t>03583 - Xã Khổng Lào - Tỉnh Lai Châu</t>
  </si>
  <si>
    <t>03595 - Xã Than Uyên - Tỉnh Lai Châu</t>
  </si>
  <si>
    <t>03598 - Xã Tân Uyên - Tỉnh Lai Châu</t>
  </si>
  <si>
    <t>03601 - Xã Mường Khoa - Tỉnh Lai Châu</t>
  </si>
  <si>
    <t>03613 - Xã Nậm Sỏ - Tỉnh Lai Châu</t>
  </si>
  <si>
    <t>03616 - Xã Pắc Ta - Tỉnh Lai Châu</t>
  </si>
  <si>
    <t>03618 - Xã Mường Than - Tỉnh Lai Châu</t>
  </si>
  <si>
    <t>03637 - Xã Mường Kim - Tỉnh Lai Châu</t>
  </si>
  <si>
    <t>03640 - Xã Khoen On - Tỉnh Lai Châu</t>
  </si>
  <si>
    <t>03646 - Phường Tô Hiệu - Tỉnh Sơn La</t>
  </si>
  <si>
    <t>03664 - Phường Chiềng An - Tỉnh Sơn La</t>
  </si>
  <si>
    <t>03670 - Phường Chiềng Cơi - Tỉnh Sơn La</t>
  </si>
  <si>
    <t>03679 - Phường Chiềng Sinh - Tỉnh Sơn La</t>
  </si>
  <si>
    <t>03688 - Xã Mường Chiên - Tỉnh Sơn La</t>
  </si>
  <si>
    <t>03694 - Xã Mường Giôn - Tỉnh Sơn La</t>
  </si>
  <si>
    <t>03703 - Xã Quỳnh Nhai - Tỉnh Sơn La</t>
  </si>
  <si>
    <t>03712 - Xã Mường Sại - Tỉnh Sơn La</t>
  </si>
  <si>
    <t>03721 - Xã Thuận Châu - Tỉnh Sơn La</t>
  </si>
  <si>
    <t>03724 - Xã Bình Thuận - Tỉnh Sơn La</t>
  </si>
  <si>
    <t>03727 - Xã Mường É - Tỉnh Sơn La</t>
  </si>
  <si>
    <t>03754 - Xã Chiềng La - Tỉnh Sơn La</t>
  </si>
  <si>
    <t>03757 - Xã Mường Khiêng - Tỉnh Sơn La</t>
  </si>
  <si>
    <t>03760 - Xã Mường Bám - Tỉnh Sơn La</t>
  </si>
  <si>
    <t>03763 - Xã Long Hẹ - Tỉnh Sơn La</t>
  </si>
  <si>
    <t>03781 - Xã Co Mạ - Tỉnh Sơn La</t>
  </si>
  <si>
    <t>03784 - Xã Nậm Lầu - Tỉnh Sơn La</t>
  </si>
  <si>
    <t>03799 - Xã Muổi Nọi - Tỉnh Sơn La</t>
  </si>
  <si>
    <t>03808 - Xã Mường La - Tỉnh Sơn La</t>
  </si>
  <si>
    <t>03814 - Xã Chiềng Lao - Tỉnh Sơn La</t>
  </si>
  <si>
    <t>03820 - Xã Ngọc Chiến - Tỉnh Sơn La</t>
  </si>
  <si>
    <t>03847 - Xã Mường Bú - Tỉnh Sơn La</t>
  </si>
  <si>
    <t>03850 - Xã Chiềng Hoa - Tỉnh Sơn La</t>
  </si>
  <si>
    <t>03856 - Xã Bắc Yên - Tỉnh Sơn La</t>
  </si>
  <si>
    <t>03862 - Xã Xím Vàng - Tỉnh Sơn La</t>
  </si>
  <si>
    <t>03868 - Xã Tà Xùa - Tỉnh Sơn La</t>
  </si>
  <si>
    <t>03871 - Xã Pắc Ngà - Tỉnh Sơn La</t>
  </si>
  <si>
    <t>03880 - Xã Tạ Khoa - Tỉnh Sơn La</t>
  </si>
  <si>
    <t>03892 - Xã Chiềng Sại - Tỉnh Sơn La</t>
  </si>
  <si>
    <t>03901 - Xã Suối Tọ - Tỉnh Sơn La</t>
  </si>
  <si>
    <t>03907 - Xã Mường Cơi - Tỉnh Sơn La</t>
  </si>
  <si>
    <t>03910 - Xã Phù Yên - Tỉnh Sơn La</t>
  </si>
  <si>
    <t>03922 - Xã Gia Phù - Tỉnh Sơn La</t>
  </si>
  <si>
    <t>03943 - Xã Mường Bang - Tỉnh Sơn La</t>
  </si>
  <si>
    <t>03958 - Xã Tường Hạ - Tỉnh Sơn La</t>
  </si>
  <si>
    <t>03961 - Xã Kim Bon - Tỉnh Sơn La</t>
  </si>
  <si>
    <t>03970 - Xã Tân Phong - Tỉnh Sơn La</t>
  </si>
  <si>
    <t>03979 - Phường Mộc Sơn - Tỉnh Sơn La</t>
  </si>
  <si>
    <t>03980 - Phường Mộc Châu - Tỉnh Sơn La</t>
  </si>
  <si>
    <t>03982 - Phường Thảo Nguyên - Tỉnh Sơn La</t>
  </si>
  <si>
    <t>03985 - Xã Chiềng Sơn - Tỉnh Sơn La</t>
  </si>
  <si>
    <t>03997 - Xã Tân Yên - Tỉnh Sơn La</t>
  </si>
  <si>
    <t>04000 - Xã Đoàn Kết - Tỉnh Sơn La</t>
  </si>
  <si>
    <t>04006 - Xã Song Khủa - Tỉnh Sơn La</t>
  </si>
  <si>
    <t>04018 - Xã Tô Múa - Tỉnh Sơn La</t>
  </si>
  <si>
    <t>04033 - Phường Vân Sơn - Tỉnh Sơn La</t>
  </si>
  <si>
    <t>04045 - Xã Lóng Sập - Tỉnh Sơn La</t>
  </si>
  <si>
    <t>04048 - Xã Vân Hồ - Tỉnh Sơn La</t>
  </si>
  <si>
    <t>04057 - Xã Xuân Nha - Tỉnh Sơn La</t>
  </si>
  <si>
    <t>04075 - Xã Yên Châu - Tỉnh Sơn La</t>
  </si>
  <si>
    <t>04078 - Xã Chiềng Hặc - Tỉnh Sơn La</t>
  </si>
  <si>
    <t>04087 - Xã Yên Sơn - Tỉnh Sơn La</t>
  </si>
  <si>
    <t>04096 - Xã Lóng Phiêng - Tỉnh Sơn La</t>
  </si>
  <si>
    <t>04099 - Xã Phiêng Khoài - Tỉnh Sơn La</t>
  </si>
  <si>
    <t>04105 - Xã Mai Sơn - Tỉnh Sơn La</t>
  </si>
  <si>
    <t>04108 - Xã Chiềng Sung - Tỉnh Sơn La</t>
  </si>
  <si>
    <t>04117 - Xã Mường Chanh - Tỉnh Sơn La</t>
  </si>
  <si>
    <t>04123 - Xã Chiềng Mung - Tỉnh Sơn La</t>
  </si>
  <si>
    <t>04132 - Xã Chiềng Mai - Tỉnh Sơn La</t>
  </si>
  <si>
    <t>04136 - Xã Tà Hộc - Tỉnh Sơn La</t>
  </si>
  <si>
    <t>04144 - Xã Phiêng Cằm - Tỉnh Sơn La</t>
  </si>
  <si>
    <t>04159 - Xã Phiêng Pằn - Tỉnh Sơn La</t>
  </si>
  <si>
    <t>04168 - Xã Sông Mã - Tỉnh Sơn La</t>
  </si>
  <si>
    <t>04171 - Xã Bó Sinh - Tỉnh Sơn La</t>
  </si>
  <si>
    <t>04183 - Xã Mường Lầm - Tỉnh Sơn La</t>
  </si>
  <si>
    <t>04186 - Xã Nậm Ty - Tỉnh Sơn La</t>
  </si>
  <si>
    <t>04195 - Xã Chiềng Sơ - Tỉnh Sơn La</t>
  </si>
  <si>
    <t>04204 - Xã Chiềng Khoong - Tỉnh Sơn La</t>
  </si>
  <si>
    <t>04210 - Xã Huổi Một - Tỉnh Sơn La</t>
  </si>
  <si>
    <t>04219 - Xã Mường Hung - Tỉnh Sơn La</t>
  </si>
  <si>
    <t>04222 - Xã Chiềng Khương - Tỉnh Sơn La</t>
  </si>
  <si>
    <t>04228 - Xã Púng Bánh - Tỉnh Sơn La</t>
  </si>
  <si>
    <t>04231 - Xã Sốp Cộp - Tỉnh Sơn La</t>
  </si>
  <si>
    <t>04240 - Xã Mường Lèo - Tỉnh Sơn La</t>
  </si>
  <si>
    <t>04246 - Xã Mường Lạn - Tỉnh Sơn La</t>
  </si>
  <si>
    <t>02647 - Phường Lào Cai - Tỉnh Lào Cai</t>
  </si>
  <si>
    <t>02671 - Phường Cam Đường - Tỉnh Lào Cai</t>
  </si>
  <si>
    <t>02680 - Xã Hợp Thành - Tỉnh Lào Cai</t>
  </si>
  <si>
    <t>02683 - Xã Bát Xát - Tỉnh Lào Cai</t>
  </si>
  <si>
    <t>02686 - Xã A Mú Sung - Tỉnh Lào Cai</t>
  </si>
  <si>
    <t>02695 - Xã Trịnh Tường - Tỉnh Lào Cai</t>
  </si>
  <si>
    <t>02701 - Xã Y Tý - Tỉnh Lào Cai</t>
  </si>
  <si>
    <t>02707 - Xã Dền Sáng - Tỉnh Lào Cai</t>
  </si>
  <si>
    <t>02725 - Xã Bản Xèo - Tỉnh Lào Cai</t>
  </si>
  <si>
    <t>02728 - Xã Mường Hum - Tỉnh Lào Cai</t>
  </si>
  <si>
    <t>02746 - Xã Cốc San - Tỉnh Lào Cai</t>
  </si>
  <si>
    <t>02752 - Xã Pha Long  - Tỉnh Lào Cai</t>
  </si>
  <si>
    <t>02761 - Xã Mường Khương - Tỉnh Lào Cai</t>
  </si>
  <si>
    <t>02782 - Xã Cao Sơn - Tỉnh Lào Cai</t>
  </si>
  <si>
    <t>02788 - Xã Bản Lầu - Tỉnh Lào Cai</t>
  </si>
  <si>
    <t>02809 - Xã Si Ma Cai - Tỉnh Lào Cai</t>
  </si>
  <si>
    <t>02824 - Xã Sín Chéng - Tỉnh Lào Cai</t>
  </si>
  <si>
    <t>02839 - Xã Bắc Hà - Tỉnh Lào Cai</t>
  </si>
  <si>
    <t>02842 - Xã Tả Củ Tỷ - Tỉnh Lào Cai</t>
  </si>
  <si>
    <t>02848 - Xã Lùng Phình - Tỉnh Lào Cai</t>
  </si>
  <si>
    <t>02869 - Xã Bản Liền - Tỉnh Lào Cai</t>
  </si>
  <si>
    <t>02890 - Xã Bảo Nhai - Tỉnh Lào Cai</t>
  </si>
  <si>
    <t>02896 - Xã Cốc Lầu - Tỉnh Lào Cai</t>
  </si>
  <si>
    <t>02902 - Xã Phong Hải - Tỉnh Lào Cai</t>
  </si>
  <si>
    <t>02905 - Xã Bảo Thắng - Tỉnh Lào Cai</t>
  </si>
  <si>
    <t>02908 - Xã Tằng Loỏng - Tỉnh Lào Cai</t>
  </si>
  <si>
    <t>02923 - Xã Gia Phú - Tỉnh Lào Cai</t>
  </si>
  <si>
    <t>02926 - Xã Xuân Quang - Tỉnh Lào Cai</t>
  </si>
  <si>
    <t>02947 - Xã Bảo Yên - Tỉnh Lào Cai</t>
  </si>
  <si>
    <t>02953 - Xã Nghĩa Đô - Tỉnh Lào Cai</t>
  </si>
  <si>
    <t>02962 - Xã Xuân Hòa - Tỉnh Lào Cai</t>
  </si>
  <si>
    <t>02968 - Xã Thượng Hà - Tỉnh Lào Cai</t>
  </si>
  <si>
    <t>02989 - Xã Bảo Hà - Tỉnh Lào Cai</t>
  </si>
  <si>
    <t>02998 - Xã Phúc Khánh - Tỉnh Lào Cai</t>
  </si>
  <si>
    <t>03004 - Xã Ngũ Chỉ Sơn - Tỉnh Lào Cai</t>
  </si>
  <si>
    <t>03006 - Phường Sa Pa - Tỉnh Lào Cai</t>
  </si>
  <si>
    <t>03013 - Xã Tả Phìn - Tỉnh Lào Cai</t>
  </si>
  <si>
    <t>03037 - Xã Tả Van - Tỉnh Lào Cai</t>
  </si>
  <si>
    <t>03043 - Xã Mường Bo - Tỉnh Lào Cai</t>
  </si>
  <si>
    <t>03046 - Xã Bản Hồ - Tỉnh Lào Cai</t>
  </si>
  <si>
    <t>03061 - Xã Võ Lao - Tỉnh Lào Cai</t>
  </si>
  <si>
    <t>03076 - Xã Nậm Chày - Tỉnh Lào Cai</t>
  </si>
  <si>
    <t>03082 - Xã Văn Bàn - Tỉnh Lào Cai</t>
  </si>
  <si>
    <t>03085 - Xã Nậm Xé - Tỉnh Lào Cai</t>
  </si>
  <si>
    <t>03091 - Xã Chiềng Ken  - Tỉnh Lào Cai</t>
  </si>
  <si>
    <t>03103 - Xã Khánh Yên - Tỉnh Lào Cai</t>
  </si>
  <si>
    <t>03106 - Xã Dương Quỳ - Tỉnh Lào Cai</t>
  </si>
  <si>
    <t>03121 - Xã Minh Lương - Tỉnh Lào Cai</t>
  </si>
  <si>
    <t>04252 - Phường Yên Bái - Tỉnh Lào Cai</t>
  </si>
  <si>
    <t>04273 - Phường Nam Cường - Tỉnh Lào Cai</t>
  </si>
  <si>
    <t>04279 - Phường Văn Phú - Tỉnh Lào Cai</t>
  </si>
  <si>
    <t>04288 - Phường Nghĩa Lộ - Tỉnh Lào Cai</t>
  </si>
  <si>
    <t>04303 - Xã Lục Yên - Tỉnh Lào Cai</t>
  </si>
  <si>
    <t>04309 - Xã Lâm Thượng - Tỉnh Lào Cai</t>
  </si>
  <si>
    <t>04336 - Xã Tân Lĩnh - Tỉnh Lào Cai</t>
  </si>
  <si>
    <t>04342 - Xã Khánh Hòa - Tỉnh Lào Cai</t>
  </si>
  <si>
    <t>04345 - Xã Mường Lai - Tỉnh Lào Cai</t>
  </si>
  <si>
    <t>04363 - Xã Phúc Lợi - Tỉnh Lào Cai</t>
  </si>
  <si>
    <t>04375 - Xã Mậu A - Tỉnh Lào Cai</t>
  </si>
  <si>
    <t>04381 - Xã Lâm Giang - Tỉnh Lào Cai</t>
  </si>
  <si>
    <t>04387 - Xã Châu Quế - Tỉnh Lào Cai</t>
  </si>
  <si>
    <t>04399 - Xã Đông Cuông - Tỉnh Lào Cai</t>
  </si>
  <si>
    <t>04402 - Xã Phong Dụ Hạ - Tỉnh Lào Cai</t>
  </si>
  <si>
    <t>04423 - Xã Phong Dụ Thượng - Tỉnh Lào Cai</t>
  </si>
  <si>
    <t>04429 - Xã Tân Hợp - Tỉnh Lào Cai</t>
  </si>
  <si>
    <t>04441 - Xã Xuân Ái - Tỉnh Lào Cai</t>
  </si>
  <si>
    <t>04450 - Xã Mỏ Vàng - Tỉnh Lào Cai</t>
  </si>
  <si>
    <t>04456 - Xã Mù Cang Chải - Tỉnh Lào Cai</t>
  </si>
  <si>
    <t>04462 - Xã Nậm Có - Tỉnh Lào Cai</t>
  </si>
  <si>
    <t>04465 - Xã Khao Mang - Tỉnh Lào Cai</t>
  </si>
  <si>
    <t>04474 - Xã Lao Chải - Tỉnh Lào Cai</t>
  </si>
  <si>
    <t>04489 - Xã Chế Tạo - Tỉnh Lào Cai</t>
  </si>
  <si>
    <t>04492 - Xã Púng Luông - Tỉnh Lào Cai</t>
  </si>
  <si>
    <t>04498 - Xã Trấn Yên - Tỉnh Lào Cai</t>
  </si>
  <si>
    <t>04531 - Xã Quy Mông - Tỉnh Lào Cai</t>
  </si>
  <si>
    <t>04537 - Xã Lương Thịnh - Tỉnh Lào Cai</t>
  </si>
  <si>
    <t>04543 - Phường Âu Lâu - Tỉnh Lào Cai</t>
  </si>
  <si>
    <t>04564 - Xã Việt Hồng - Tỉnh Lào Cai</t>
  </si>
  <si>
    <t>04576 - Xã Hưng Khánh - Tỉnh Lào Cai</t>
  </si>
  <si>
    <t>04585 - Xã Hạnh Phúc - Tỉnh Lào Cai</t>
  </si>
  <si>
    <t>04603 - Xã Tà Xi Láng - Tỉnh Lào Cai</t>
  </si>
  <si>
    <t>04606 - Xã Trạm Tấu - Tỉnh Lào Cai</t>
  </si>
  <si>
    <t>04609 - Xã Phình Hồ - Tỉnh Lào Cai</t>
  </si>
  <si>
    <t>04630 - Xã Tú Lệ - Tỉnh Lào Cai</t>
  </si>
  <si>
    <t>04636 - Xã Gia Hội - Tỉnh Lào Cai</t>
  </si>
  <si>
    <t>04651 - Xã Sơn Lương - Tỉnh Lào Cai</t>
  </si>
  <si>
    <t>04660 - Xã Liên Sơn - Tỉnh Lào Cai</t>
  </si>
  <si>
    <t>04663 - Phường Trung Tâm - Tỉnh Lào Cai</t>
  </si>
  <si>
    <t>04672 - Xã Văn Chấn - Tỉnh Lào Cai</t>
  </si>
  <si>
    <t>04681 - Phường Cầu Thia - Tỉnh Lào Cai</t>
  </si>
  <si>
    <t>04693 - Xã Cát Thịnh - Tỉnh Lào Cai</t>
  </si>
  <si>
    <t>04699 - Xã Chấn Thịnh - Tỉnh Lào Cai</t>
  </si>
  <si>
    <t>04705 - Xã Thượng Bằng La - Tỉnh Lào Cai</t>
  </si>
  <si>
    <t>04711 - Xã Nghĩa Tâm - Tỉnh Lào Cai</t>
  </si>
  <si>
    <t>04714 - Xã Yên Bình - Tỉnh Lào Cai</t>
  </si>
  <si>
    <t>04717 - Xã Thác Bà - Tỉnh Lào Cai</t>
  </si>
  <si>
    <t>04726 - Xã Cảm Nhân - Tỉnh Lào Cai</t>
  </si>
  <si>
    <t>04744 - Xã Yên Thành - Tỉnh Lào Cai</t>
  </si>
  <si>
    <t>04750 - Xã Bảo Ái  - Tỉnh Lào Cai</t>
  </si>
  <si>
    <t>01840 - Phường Đức Xuân - Tỉnh Thái Nguyên</t>
  </si>
  <si>
    <t>01843 - Phường Bắc Kạn - Tỉnh Thái Nguyên</t>
  </si>
  <si>
    <t>01849 - Xã Phong Quang - Tỉnh Thái Nguyên</t>
  </si>
  <si>
    <t>01864 - Xã Bằng Thành - Tỉnh Thái Nguyên</t>
  </si>
  <si>
    <t>01879 - Xã Cao Minh - Tỉnh Thái Nguyên</t>
  </si>
  <si>
    <t>01882 - Xã Nghiên Loan - Tỉnh Thái Nguyên</t>
  </si>
  <si>
    <t>01894 - Xã Phúc Lộc - Tỉnh Thái Nguyên</t>
  </si>
  <si>
    <t>01906 - Xã Ba Bể - Tỉnh Thái Nguyên</t>
  </si>
  <si>
    <t>01912 - Xã Chợ Rã - Tỉnh Thái Nguyên</t>
  </si>
  <si>
    <t>01921 - Xã Thượng Minh - Tỉnh Thái Nguyên</t>
  </si>
  <si>
    <t>01933 - Xã Đồng Phúc - Tỉnh Thái Nguyên</t>
  </si>
  <si>
    <t>01936 - Xã Nà Phặc - Tỉnh Thái Nguyên</t>
  </si>
  <si>
    <t>01942 - Xã Bằng Vân - Tỉnh Thái Nguyên</t>
  </si>
  <si>
    <t>01954 - Xã Ngân Sơn - Tỉnh Thái Nguyên</t>
  </si>
  <si>
    <t>01957 - Xã Thượng Quan - Tỉnh Thái Nguyên</t>
  </si>
  <si>
    <t>01960 - Xã Hiệp Lực - Tỉnh Thái Nguyên</t>
  </si>
  <si>
    <t>01969 - Xã Phủ Thông - Tỉnh Thái Nguyên</t>
  </si>
  <si>
    <t>01981 - Xã Vĩnh Thông - Tỉnh Thái Nguyên</t>
  </si>
  <si>
    <t>02008 - Xã Cẩm Giàng - Tỉnh Thái Nguyên</t>
  </si>
  <si>
    <t>02014 - Xã Bạch Thông - Tỉnh Thái Nguyên</t>
  </si>
  <si>
    <t>02020 - Xã Chợ Đồn - Tỉnh Thái Nguyên</t>
  </si>
  <si>
    <t>02026 - Xã Nam Cường - Tỉnh Thái Nguyên</t>
  </si>
  <si>
    <t>02038 - Xã Quảng Bạch - Tỉnh Thái Nguyên</t>
  </si>
  <si>
    <t>02044 - Xã Yên Thịnh - Tỉnh Thái Nguyên</t>
  </si>
  <si>
    <t>02071 - Xã Nghĩa Tá - Tỉnh Thái Nguyên</t>
  </si>
  <si>
    <t>02083 - Xã Yên Phong - Tỉnh Thái Nguyên</t>
  </si>
  <si>
    <t>02086 - Xã Chợ Mới - Tỉnh Thái Nguyên</t>
  </si>
  <si>
    <t>02101 - Xã Thanh Mai - Tỉnh Thái Nguyên</t>
  </si>
  <si>
    <t>02104 - Xã Tân Kỳ - Tỉnh Thái Nguyên</t>
  </si>
  <si>
    <t>02107 - Xã Thanh Thịnh - Tỉnh Thái Nguyên</t>
  </si>
  <si>
    <t>02116 - Xã Yên Bình - Tỉnh Thái Nguyên</t>
  </si>
  <si>
    <t>02143 - Xã Văn Lang - Tỉnh Thái Nguyên</t>
  </si>
  <si>
    <t>02152 - Xã Cường Lợi - Tỉnh Thái Nguyên</t>
  </si>
  <si>
    <t>02155 - Xã Na Rì - Tỉnh Thái Nguyên</t>
  </si>
  <si>
    <t>02176 - Xã Trần Phú - Tỉnh Thái Nguyên</t>
  </si>
  <si>
    <t>02185 - Xã Côn Minh - Tỉnh Thái Nguyên</t>
  </si>
  <si>
    <t>02191 - Xã Xuân Dương - Tỉnh Thái Nguyên</t>
  </si>
  <si>
    <t>05443 - Phường Phan Đình Phùng - Tỉnh Thái Nguyên</t>
  </si>
  <si>
    <t>05455 - Phường Quyết Thắng - Tỉnh Thái Nguyên</t>
  </si>
  <si>
    <t>05467 - Phường Gia Sàng - Tỉnh Thái Nguyên</t>
  </si>
  <si>
    <t>05482 - Phường Quan Triều - Tỉnh Thái Nguyên</t>
  </si>
  <si>
    <t>05488 - Xã Đại Phúc - Tỉnh Thái Nguyên</t>
  </si>
  <si>
    <t>05500 - Phường Tích Lương - Tỉnh Thái Nguyên</t>
  </si>
  <si>
    <t>05503 - Xã Tân Cương - Tỉnh Thái Nguyên</t>
  </si>
  <si>
    <t>05518 - Phường Sông Công - Tỉnh Thái Nguyên</t>
  </si>
  <si>
    <t>05528 - Phường Bách Quang - Tỉnh Thái Nguyên</t>
  </si>
  <si>
    <t>05533 - Phường Bá Xuyên - Tỉnh Thái Nguyên</t>
  </si>
  <si>
    <t>05542 - Xã Lam Vỹ - Tỉnh Thái Nguyên</t>
  </si>
  <si>
    <t>05551 - Xã Kim Phượng - Tỉnh Thái Nguyên</t>
  </si>
  <si>
    <t>05563 - Xã Phượng Tiến - Tỉnh Thái Nguyên</t>
  </si>
  <si>
    <t>05569 - Xã Định Hóa - Tỉnh Thái Nguyên</t>
  </si>
  <si>
    <t>05581 - Xã Trung Hội - Tỉnh Thái Nguyên</t>
  </si>
  <si>
    <t>05587 - Xã Bình Yên - Tỉnh Thái Nguyên</t>
  </si>
  <si>
    <t>05602 - Xã Phú Đình - Tỉnh Thái Nguyên</t>
  </si>
  <si>
    <t>05605 - Xã Bình Thành - Tỉnh Thái Nguyên</t>
  </si>
  <si>
    <t>05611 - Xã Phú Lương - Tỉnh Thái Nguyên</t>
  </si>
  <si>
    <t>05620 - Xã Yên Trạch - Tỉnh Thái Nguyên</t>
  </si>
  <si>
    <t>05632 - Xã Hợp Thành - Tỉnh Thái Nguyên</t>
  </si>
  <si>
    <t>05641 - Xã Vô Tranh - Tỉnh Thái Nguyên</t>
  </si>
  <si>
    <t>05662 - Xã Trại Cau - Tỉnh Thái Nguyên</t>
  </si>
  <si>
    <t>05665 - Xã Văn Lăng - Tỉnh Thái Nguyên</t>
  </si>
  <si>
    <t>05674 - Xã Quang Sơn - Tỉnh Thái Nguyên</t>
  </si>
  <si>
    <t>05680 - Xã Văn Hán - Tỉnh Thái Nguyên</t>
  </si>
  <si>
    <t>05692 - Xã Đồng Hỷ - Tỉnh Thái Nguyên</t>
  </si>
  <si>
    <t>05707 - Xã Nam Hòa - Tỉnh Thái Nguyên</t>
  </si>
  <si>
    <t>05710 - Phường Linh Sơn - Tỉnh Thái Nguyên</t>
  </si>
  <si>
    <t>05716 - Xã Võ Nhai - Tỉnh Thái Nguyên</t>
  </si>
  <si>
    <t>05719 - Xã Sảng Mộc - Tỉnh Thái Nguyên</t>
  </si>
  <si>
    <t>05722 - Xã Nghinh Tường - Tỉnh Thái Nguyên</t>
  </si>
  <si>
    <t>05725 - Xã Thần Sa - Tỉnh Thái Nguyên</t>
  </si>
  <si>
    <t>05740 - Xã La Hiên - Tỉnh Thái Nguyên</t>
  </si>
  <si>
    <t>05746 - Xã Tràng Xá - Tỉnh Thái Nguyên</t>
  </si>
  <si>
    <t>05755 - Xã Dân Tiến - Tỉnh Thái Nguyên</t>
  </si>
  <si>
    <t>05773 - Xã Phú Xuyên - Tỉnh Thái Nguyên</t>
  </si>
  <si>
    <t>05776 - Xã Đức Lương - Tỉnh Thái Nguyên</t>
  </si>
  <si>
    <t>05788 - Xã Phú Lạc - Tỉnh Thái Nguyên</t>
  </si>
  <si>
    <t>05800 - Xã Phú Thịnh - Tỉnh Thái Nguyên</t>
  </si>
  <si>
    <t>05809 - Xã An Khánh - Tỉnh Thái Nguyên</t>
  </si>
  <si>
    <t>05818 - Xã La Bằng - Tỉnh Thái Nguyên</t>
  </si>
  <si>
    <t>05830 - Xã Đại Từ - Tỉnh Thái Nguyên</t>
  </si>
  <si>
    <t>05845 - Xã Vạn Phú - Tỉnh Thái Nguyên</t>
  </si>
  <si>
    <t>05851 - Xã Quân Chu - Tỉnh Thái Nguyên</t>
  </si>
  <si>
    <t>05857 - Phường Phúc Thuận - Tỉnh Thái Nguyên</t>
  </si>
  <si>
    <t>05860 - Phường Phổ Yên - Tỉnh Thái Nguyên</t>
  </si>
  <si>
    <t>05881 - Xã Thành Công - Tỉnh Thái Nguyên</t>
  </si>
  <si>
    <t>05890 - Phường Vạn Xuân - Tỉnh Thái Nguyên</t>
  </si>
  <si>
    <t>05899 - Phường Trung Thành - Tỉnh Thái Nguyên</t>
  </si>
  <si>
    <t>05908 - Xã Phú Bình - Tỉnh Thái Nguyên</t>
  </si>
  <si>
    <t>05917 - Xã Tân Khánh - Tỉnh Thái Nguyên</t>
  </si>
  <si>
    <t>05923 - Xã Tân Thành - Tỉnh Thái Nguyên</t>
  </si>
  <si>
    <t>05941 - Xã Điềm Thụy - Tỉnh Thái Nguyên</t>
  </si>
  <si>
    <t>05953 - Xã Kha Sơn - Tỉnh Thái Nguyên</t>
  </si>
  <si>
    <t>05977 - Phường Đông Kinh - Tỉnh Lạng Sơn</t>
  </si>
  <si>
    <t>05983 - Phường Lương Văn Tri - Tỉnh Lạng Sơn</t>
  </si>
  <si>
    <t>05986 - Phường Tam Thanh - Tỉnh Lạng Sơn</t>
  </si>
  <si>
    <t>06001 - Xã Đoàn Kết - Tỉnh Lạng Sơn</t>
  </si>
  <si>
    <t>06004 - Xã Quốc Khánh - Tỉnh Lạng Sơn</t>
  </si>
  <si>
    <t>06019 - Xã Tân Tiến - Tỉnh Lạng Sơn</t>
  </si>
  <si>
    <t>06037 - Xã Kháng Chiến - Tỉnh Lạng Sơn</t>
  </si>
  <si>
    <t>06040 - Xã Thất Khê - Tỉnh Lạng Sơn</t>
  </si>
  <si>
    <t>06046 - Xã Tràng Định - Tỉnh Lạng Sơn</t>
  </si>
  <si>
    <t>06058 - Xã Quốc Việt - Tỉnh Lạng Sơn</t>
  </si>
  <si>
    <t>06073 - Xã Hoa Thám - Tỉnh Lạng Sơn</t>
  </si>
  <si>
    <t>06076 - Xã Quý Hòa - Tỉnh Lạng Sơn</t>
  </si>
  <si>
    <t>06079 - Xã Hồng Phong - Tỉnh Lạng Sơn</t>
  </si>
  <si>
    <t>06085 - Xã Thiện Hòa - Tỉnh Lạng Sơn</t>
  </si>
  <si>
    <t>06091 - Xã Thiện Thuật - Tỉnh Lạng Sơn</t>
  </si>
  <si>
    <t>06103 - Xã Thiện Long - Tỉnh Lạng Sơn</t>
  </si>
  <si>
    <t>06112 - Xã Bình Gia - Tỉnh Lạng Sơn</t>
  </si>
  <si>
    <t>06115 - Xã Tân Văn - Tỉnh Lạng Sơn</t>
  </si>
  <si>
    <t>06124 - Xã Na Sầm - Tỉnh Lạng Sơn</t>
  </si>
  <si>
    <t>06148 - Xã Thụy Hùng - Tỉnh Lạng Sơn</t>
  </si>
  <si>
    <t>06151 - Xã Hội Hoan - Tỉnh Lạng Sơn</t>
  </si>
  <si>
    <t>06154 - Xã Văn Lãng - Tỉnh Lạng Sơn</t>
  </si>
  <si>
    <t>06172 - Xã Hoàng Văn Thụ - Tỉnh Lạng Sơn</t>
  </si>
  <si>
    <t>06184 - Xã Đồng Đăng - Tỉnh Lạng Sơn</t>
  </si>
  <si>
    <t>06187 - Phường Kỳ Lừa - Tỉnh Lạng Sơn</t>
  </si>
  <si>
    <t>06196 - Xã Ba Sơn - Tỉnh Lạng Sơn</t>
  </si>
  <si>
    <t>06211 - Xã Cao Lộc - Tỉnh Lạng Sơn</t>
  </si>
  <si>
    <t>06220 - Xã Công Sơn - Tỉnh Lạng Sơn</t>
  </si>
  <si>
    <t>06253 - Xã Văn Quan - Tỉnh Lạng Sơn</t>
  </si>
  <si>
    <t>06280 - Xã Điềm He - Tỉnh Lạng Sơn</t>
  </si>
  <si>
    <t>06286 - Xã Khánh Khê - Tỉnh Lạng Sơn</t>
  </si>
  <si>
    <t>06298 - Xã Yên Phúc - Tỉnh Lạng Sơn</t>
  </si>
  <si>
    <t>06313 - Xã Tri Lễ - Tỉnh Lạng Sơn</t>
  </si>
  <si>
    <t>06316 - Xã Tân Đoàn - Tỉnh Lạng Sơn</t>
  </si>
  <si>
    <t>06325 - xã Bắc Sơn - Tỉnh Lạng Sơn</t>
  </si>
  <si>
    <t>06337 - Xã Tân Tri - Tỉnh Lạng Sơn</t>
  </si>
  <si>
    <t>06349 - Xã Hưng Vũ - Tỉnh Lạng Sơn</t>
  </si>
  <si>
    <t>06364 - Xã Vũ Lễ - Tỉnh Lạng Sơn</t>
  </si>
  <si>
    <t>06367 - Xã Vũ Lăng - Tỉnh Lạng Sơn</t>
  </si>
  <si>
    <t>06376 - Xã Nhất Hòa - Tỉnh Lạng Sơn</t>
  </si>
  <si>
    <t>06385 - Xã Hữu Lũng - Tỉnh Lạng Sơn</t>
  </si>
  <si>
    <t>06391 - Xã Yên Bình - Tỉnh Lạng Sơn</t>
  </si>
  <si>
    <t>06400 - Xã Hữu Liên - Tỉnh Lạng Sơn</t>
  </si>
  <si>
    <t>06415 - Xã Vân Nham - Tỉnh Lạng Sơn</t>
  </si>
  <si>
    <t>06427 - Xã Cai Kinh - Tỉnh Lạng Sơn</t>
  </si>
  <si>
    <t>06436 - Xã Thiện Tân - Tỉnh Lạng Sơn</t>
  </si>
  <si>
    <t>06445 - Xã Tân Thành - Tỉnh Lạng Sơn</t>
  </si>
  <si>
    <t>06457 - Xã Tuấn Sơn - Tỉnh Lạng Sơn</t>
  </si>
  <si>
    <t>06463 - Xã Chi Lăng - Tỉnh Lạng Sơn</t>
  </si>
  <si>
    <t>06475 - Xã Bằng Mạc - Tỉnh Lạng Sơn</t>
  </si>
  <si>
    <t>06481 - Xã Chiến Thắng - Tỉnh Lạng Sơn</t>
  </si>
  <si>
    <t>06496 - Xã Nhân Lý - Tỉnh Lạng Sơn</t>
  </si>
  <si>
    <t>06505 - Xã Vạn Linh - Tỉnh Lạng Sơn</t>
  </si>
  <si>
    <t>06517 - Xã Quan Sơn - Tỉnh Lạng Sơn</t>
  </si>
  <si>
    <t>06526 - Xã Na Dương - Tỉnh Lạng Sơn</t>
  </si>
  <si>
    <t>06529 - Xã Lộc Bình - Tỉnh Lạng Sơn</t>
  </si>
  <si>
    <t>06541 - Xã Mẫu Sơn - Tỉnh Lạng Sơn</t>
  </si>
  <si>
    <t>06565 - Xã Khuất Xá - Tỉnh Lạng Sơn</t>
  </si>
  <si>
    <t>06577 - Xã Thống Nhất - Tỉnh Lạng Sơn</t>
  </si>
  <si>
    <t>06601 - Xã Lợi Bác - Tỉnh Lạng Sơn</t>
  </si>
  <si>
    <t>06607 - Xã Xuân Dương - Tỉnh Lạng Sơn</t>
  </si>
  <si>
    <t>06613 - Xã Đình Lập - Tỉnh Lạng Sơn</t>
  </si>
  <si>
    <t>06616 - Xã Thái Bình - Tỉnh Lạng Sơn</t>
  </si>
  <si>
    <t>06625 - Xã Kiên Mộc - Tỉnh Lạng Sơn</t>
  </si>
  <si>
    <t>06637 - Xã Châu Sơn - Tỉnh Lạng Sơn</t>
  </si>
  <si>
    <t>06652 - Phường Hà Tu - Tỉnh Quảng Ninh</t>
  </si>
  <si>
    <t>06658 - Phường Cao Xanh - Tỉnh Quảng Ninh</t>
  </si>
  <si>
    <t>06661 - Phường Việt Hưng - Tỉnh Quảng Ninh</t>
  </si>
  <si>
    <t>06673 - Phường Bãi Cháy - Tỉnh Quảng Ninh</t>
  </si>
  <si>
    <t>06676 - Phường Hà Lầm - Tỉnh Quảng Ninh</t>
  </si>
  <si>
    <t>06685 - Phường Hồng Gai - Tỉnh Quảng Ninh</t>
  </si>
  <si>
    <t>06688 - Phường Hạ Long - Tỉnh Quảng Ninh</t>
  </si>
  <si>
    <t>06706 - Phường Tuần Châu - Tỉnh Quảng Ninh</t>
  </si>
  <si>
    <t>06709 - Phường Móng Cái 2 - Tỉnh Quảng Ninh</t>
  </si>
  <si>
    <t>06712 - Phường Móng Cái 1 - Tỉnh Quảng Ninh</t>
  </si>
  <si>
    <t>06724 - Xã Hải Sơn - Tỉnh Quảng Ninh</t>
  </si>
  <si>
    <t>06733 - Xã Hải Ninh - Tỉnh Quảng Ninh</t>
  </si>
  <si>
    <t>06736 - Phường Móng Cái 3 - Tỉnh Quảng Ninh</t>
  </si>
  <si>
    <t>06757 - Xã Vĩnh Thực - Tỉnh Quảng Ninh</t>
  </si>
  <si>
    <t>06760 - Phường Mông Dương - Tỉnh Quảng Ninh</t>
  </si>
  <si>
    <t>06778 - Phường Quang Hanh - Tỉnh Quảng Ninh</t>
  </si>
  <si>
    <t>06781 - Phường Cửa Ông - Tỉnh Quảng Ninh</t>
  </si>
  <si>
    <t>06793 - Phường Cẩm Phả - Tỉnh Quảng Ninh</t>
  </si>
  <si>
    <t>06799 - Xã Hải Hòa - Tỉnh Quảng Ninh</t>
  </si>
  <si>
    <t>06811 - Phường Uông Bí - Tỉnh Quảng Ninh</t>
  </si>
  <si>
    <t>06820 - Phường Vàng Danh - Tỉnh Quảng Ninh</t>
  </si>
  <si>
    <t>06832 - Phường Yên Tử - Tỉnh Quảng Ninh</t>
  </si>
  <si>
    <t>06838 - Xã Bình Liêu - Tỉnh Quảng Ninh</t>
  </si>
  <si>
    <t>06841 - Xã Hoành Mô - Tỉnh Quảng Ninh</t>
  </si>
  <si>
    <t>06856 - Xã Lục Hồn - Tỉnh Quảng Ninh</t>
  </si>
  <si>
    <t>06862 - Xã Tiên Yên - Tỉnh Quảng Ninh</t>
  </si>
  <si>
    <t>06874 - Xã Điền Xá - Tỉnh Quảng Ninh</t>
  </si>
  <si>
    <t>06877 - Xã Đông Ngũ - Tỉnh Quảng Ninh</t>
  </si>
  <si>
    <t>06886 - Xã Hải Lạng - Tỉnh Quảng Ninh</t>
  </si>
  <si>
    <t>06895 - Xã Đầm Hà - Tỉnh Quảng Ninh</t>
  </si>
  <si>
    <t>06913 - Xã Quảng Tân - Tỉnh Quảng Ninh</t>
  </si>
  <si>
    <t>06922 - Xã Quảng Hà - Tỉnh Quảng Ninh</t>
  </si>
  <si>
    <t>06931 - Xã Quảng Đức - Tỉnh Quảng Ninh</t>
  </si>
  <si>
    <t>06946 - Xã Đường Hoa - Tỉnh Quảng Ninh</t>
  </si>
  <si>
    <t>06967 - Xã Cái Chiên - Tỉnh Quảng Ninh</t>
  </si>
  <si>
    <t>06970 - Xã Ba Chẽ - Tỉnh Quảng Ninh</t>
  </si>
  <si>
    <t>06979 - Xã Kỳ Thượng - Tỉnh Quảng Ninh</t>
  </si>
  <si>
    <t>06985 - Xã Lương Minh - Tỉnh Quảng Ninh</t>
  </si>
  <si>
    <t>06994 - Đặc khu Vân Đồn - Tỉnh Quảng Ninh</t>
  </si>
  <si>
    <t>07030 - Phường Hoành Bồ - Tỉnh Quảng Ninh</t>
  </si>
  <si>
    <t>07054 - Xã Quảng La - Tỉnh Quảng Ninh</t>
  </si>
  <si>
    <t>07060 - Xã Thống Nhất - Tỉnh Quảng Ninh</t>
  </si>
  <si>
    <t>07069 - Phường Mạo Khê - Tỉnh Quảng Ninh</t>
  </si>
  <si>
    <t>07081 - Phường Bình Khê - Tỉnh Quảng Ninh</t>
  </si>
  <si>
    <t>07090 - Phường An Sinh - Tỉnh Quảng Ninh</t>
  </si>
  <si>
    <t>07093 - Phường Đông Triều - Tỉnh Quảng Ninh</t>
  </si>
  <si>
    <t>07114 - Phường Hoàng Quế - Tỉnh Quảng Ninh</t>
  </si>
  <si>
    <t>07132 - Phường Quảng Yên - Tỉnh Quảng Ninh</t>
  </si>
  <si>
    <t>07135 - Phường Đông Mai - Tỉnh Quảng Ninh</t>
  </si>
  <si>
    <t>07147 - Phường Hiệp Hòa - Tỉnh Quảng Ninh</t>
  </si>
  <si>
    <t>07168 - Phường Hà An - Tỉnh Quảng Ninh</t>
  </si>
  <si>
    <t>07180 - Phường Liên Hòa - Tỉnh Quảng Ninh</t>
  </si>
  <si>
    <t>07183 - Phường Phong Cốc - Tỉnh Quảng Ninh</t>
  </si>
  <si>
    <t>07192 - Đặc khu Cô Tô - Tỉnh Quảng Ninh</t>
  </si>
  <si>
    <t>07210 - Phường Bắc Giang - Tỉnh Bắc Ninh</t>
  </si>
  <si>
    <t>07228 - Phường Đa Mai - Tỉnh Bắc Ninh</t>
  </si>
  <si>
    <t>07246 - Xã Xuân Lương - Tỉnh Bắc Ninh</t>
  </si>
  <si>
    <t>07264 - Xã Tam Tiến - Tỉnh Bắc Ninh</t>
  </si>
  <si>
    <t>07282 - Xã Đồng Kỳ - Tỉnh Bắc Ninh</t>
  </si>
  <si>
    <t>07288 - Xã Yên Thế - Tỉnh Bắc Ninh</t>
  </si>
  <si>
    <t>07294 - Xã Bố Hạ - Tỉnh Bắc Ninh</t>
  </si>
  <si>
    <t>07306 - Xã Nhã Nam - Tỉnh Bắc Ninh</t>
  </si>
  <si>
    <t>07330 - Xã Phúc Hòa - Tỉnh Bắc Ninh</t>
  </si>
  <si>
    <t>07333 - Xã Quang Trung - Tỉnh Bắc Ninh</t>
  </si>
  <si>
    <t>07339 - Xã Tân Yên - Tỉnh Bắc Ninh</t>
  </si>
  <si>
    <t>07351 - Xã Ngọc Thiện - Tỉnh Bắc Ninh</t>
  </si>
  <si>
    <t>07375 - Xã Lạng Giang - Tỉnh Bắc Ninh</t>
  </si>
  <si>
    <t>07381 - Xã Tiên Lục - Tỉnh Bắc Ninh</t>
  </si>
  <si>
    <t>07399 - Xã Kép - Tỉnh Bắc Ninh</t>
  </si>
  <si>
    <t>07420 - Xã Mỹ Thái - Tỉnh Bắc Ninh</t>
  </si>
  <si>
    <t>07432 - Xã Tân Dĩnh - Tỉnh Bắc Ninh</t>
  </si>
  <si>
    <t>07444 - Xã Lục Nam - Tỉnh Bắc Ninh</t>
  </si>
  <si>
    <t>07450 - Xã Đông Phú - Tỉnh Bắc Ninh</t>
  </si>
  <si>
    <t>07462 - Xã Bảo Đài - Tỉnh Bắc Ninh</t>
  </si>
  <si>
    <t>07486 - Xã Nghĩa Phương - Tỉnh Bắc Ninh</t>
  </si>
  <si>
    <t>07489 - Xã Trường Sơn - Tỉnh Bắc Ninh</t>
  </si>
  <si>
    <t>07492 - Xã Lục Sơn - Tỉnh Bắc Ninh</t>
  </si>
  <si>
    <t>07498 - Xã Bắc Lũng - Tỉnh Bắc Ninh</t>
  </si>
  <si>
    <t>07519 - Xã Cẩm Lý - Tỉnh Bắc Ninh</t>
  </si>
  <si>
    <t>07525 - Phường Chũ - Tỉnh Bắc Ninh</t>
  </si>
  <si>
    <t>07531 - Xã Tân Sơn - Tỉnh Bắc Ninh</t>
  </si>
  <si>
    <t>07534 - Xã Sa Lý - Tỉnh Bắc Ninh</t>
  </si>
  <si>
    <t>07537 - Xã Biên Sơn - Tỉnh Bắc Ninh</t>
  </si>
  <si>
    <t>07543 - Xã Sơn Hải - Tỉnh Bắc Ninh</t>
  </si>
  <si>
    <t>07552 - Xã Kiên Lao - Tỉnh Bắc Ninh</t>
  </si>
  <si>
    <t>07573 - Xã Biển Động - Tỉnh Bắc Ninh</t>
  </si>
  <si>
    <t>07582 - Xã Lục Ngạn - Tỉnh Bắc Ninh</t>
  </si>
  <si>
    <t>07594 - Xã Đèo Gia - Tỉnh Bắc Ninh</t>
  </si>
  <si>
    <t>07603 - Xã Nam Dương - Tỉnh Bắc Ninh</t>
  </si>
  <si>
    <t>07612 - Phường Phượng Sơn - Tỉnh Bắc Ninh</t>
  </si>
  <si>
    <t>07615 - Xã Sơn Động - Tỉnh Bắc Ninh</t>
  </si>
  <si>
    <t>07616 - Xã Tây Yên Tử - Tỉnh Bắc Ninh</t>
  </si>
  <si>
    <t>07621 - Xã Vân Sơn - Tỉnh Bắc Ninh</t>
  </si>
  <si>
    <t>07627 - Xã Đại Sơn - Tỉnh Bắc Ninh</t>
  </si>
  <si>
    <t>07642 - Xã Yên Định - Tỉnh Bắc Ninh</t>
  </si>
  <si>
    <t>07654 - Xã An Lạc - Tỉnh Bắc Ninh</t>
  </si>
  <si>
    <t>07663 - Xã Tuấn Đạo - Tỉnh Bắc Ninh</t>
  </si>
  <si>
    <t>07672 - Xã Dương Hưu - Tỉnh Bắc Ninh</t>
  </si>
  <si>
    <t>07681 - Phường Yên Dũng - Tỉnh Bắc Ninh</t>
  </si>
  <si>
    <t>07682 - Phường Tân An - Tỉnh Bắc Ninh</t>
  </si>
  <si>
    <t>07696 - Phường Tiền Phong - Tỉnh Bắc Ninh</t>
  </si>
  <si>
    <t>07699 - Phường Tân Tiến - Tỉnh Bắc Ninh</t>
  </si>
  <si>
    <t>07735 - Xã Đồng Việt - Tỉnh Bắc Ninh</t>
  </si>
  <si>
    <t>07738 - Phường Cảnh Thụy - Tỉnh Bắc Ninh</t>
  </si>
  <si>
    <t>07774 - Phường Tự Lạn - Tỉnh Bắc Ninh</t>
  </si>
  <si>
    <t>07777 - Phường Việt Yên - Tỉnh Bắc Ninh</t>
  </si>
  <si>
    <t>07795 - Phường Nếnh - Tỉnh Bắc Ninh</t>
  </si>
  <si>
    <t>07798 - Phường Vân Hà - Tỉnh Bắc Ninh</t>
  </si>
  <si>
    <t>07822 - Xã Hoàng Vân - Tỉnh Bắc Ninh</t>
  </si>
  <si>
    <t>07840 - Xã Hiệp Hoà - Tỉnh Bắc Ninh</t>
  </si>
  <si>
    <t>07864 - Xã Hợp Thịnh - Tỉnh Bắc Ninh</t>
  </si>
  <si>
    <t>07870 - Xã Xuân Cẩm - Tỉnh Bắc Ninh</t>
  </si>
  <si>
    <t>09169 - Phường Vũ Ninh - Tỉnh Bắc Ninh</t>
  </si>
  <si>
    <t>09187 - Phường Kinh Bắc - Tỉnh Bắc Ninh</t>
  </si>
  <si>
    <t>09190 - Phường Võ Cường - Tỉnh Bắc Ninh</t>
  </si>
  <si>
    <t>09193 - Xã Yên Phong - Tỉnh Bắc Ninh</t>
  </si>
  <si>
    <t>09202 - Xã Tam Giang - Tỉnh Bắc Ninh</t>
  </si>
  <si>
    <t>09205 - Xã Yên Trung - Tỉnh Bắc Ninh</t>
  </si>
  <si>
    <t>09208 - Xã Tam Đa - Tỉnh Bắc Ninh</t>
  </si>
  <si>
    <t>09238 - Xã Văn Môn - Tỉnh Bắc Ninh</t>
  </si>
  <si>
    <t>09247 - Phường Quế Võ - Tỉnh Bắc Ninh</t>
  </si>
  <si>
    <t>09253 - Phường Nhân Hòa - Tỉnh Bắc Ninh</t>
  </si>
  <si>
    <t>09265 - Phường Phương Liễu - Tỉnh Bắc Ninh</t>
  </si>
  <si>
    <t>09286 - Phường Nam Sơn - Tỉnh Bắc Ninh</t>
  </si>
  <si>
    <t>09292 - Xã Phù Lãng - Tỉnh Bắc Ninh</t>
  </si>
  <si>
    <t>09295 - Phường Bồng Lai - Tỉnh Bắc Ninh</t>
  </si>
  <si>
    <t>09301 - Phường Đào Viên - Tỉnh Bắc Ninh</t>
  </si>
  <si>
    <t>09313 - Xã Chi Lăng - Tỉnh Bắc Ninh</t>
  </si>
  <si>
    <t>09319 - Xã Tiên Du - Tỉnh Bắc Ninh</t>
  </si>
  <si>
    <t>09325 - Phường Hạp Lĩnh - Tỉnh Bắc Ninh</t>
  </si>
  <si>
    <t>09334 - Xã Liên Bão - Tỉnh Bắc Ninh</t>
  </si>
  <si>
    <t>09340 - Xã Đại Đồng - Tỉnh Bắc Ninh</t>
  </si>
  <si>
    <t>09343 - Xã Tân Chi - Tỉnh Bắc Ninh</t>
  </si>
  <si>
    <t>09349 - Xã Phật Tích - Tỉnh Bắc Ninh</t>
  </si>
  <si>
    <t>09367 - Phường Từ Sơn - Tỉnh Bắc Ninh</t>
  </si>
  <si>
    <t>09370 - Phường Tam Sơn - Tỉnh Bắc Ninh</t>
  </si>
  <si>
    <t>09379 - Phường Phù Khê - Tỉnh Bắc Ninh</t>
  </si>
  <si>
    <t>09385 - Phường Đồng Nguyên - Tỉnh Bắc Ninh</t>
  </si>
  <si>
    <t>09400 - Phường Thuận Thành - Tỉnh Bắc Ninh</t>
  </si>
  <si>
    <t>09409 - Phường Mão Điền - Tỉnh Bắc Ninh</t>
  </si>
  <si>
    <t>09427 - Phường Trí Quả - Tỉnh Bắc Ninh</t>
  </si>
  <si>
    <t>09430 - Phường Trạm Lộ - Tỉnh Bắc Ninh</t>
  </si>
  <si>
    <t>09433 - Phường Song Liễu - Tỉnh Bắc Ninh</t>
  </si>
  <si>
    <t>09445 - Phường Ninh Xá - Tỉnh Bắc Ninh</t>
  </si>
  <si>
    <t>09454 - Xã Gia Bình - Tỉnh Bắc Ninh</t>
  </si>
  <si>
    <t>09466 - Xã Cao Đức - Tỉnh Bắc Ninh</t>
  </si>
  <si>
    <t>09469 - Xã Đại Lai - Tỉnh Bắc Ninh</t>
  </si>
  <si>
    <t>09475 - Xã Nhân Thắng - Tỉnh Bắc Ninh</t>
  </si>
  <si>
    <t>09487 - Xã Đông Cứu - Tỉnh Bắc Ninh</t>
  </si>
  <si>
    <t>09496 - Xã Lương Tài - Tỉnh Bắc Ninh</t>
  </si>
  <si>
    <t>09499 - Xã Trung Kênh - Tỉnh Bắc Ninh</t>
  </si>
  <si>
    <t>09523 - Xã Trung Chính - Tỉnh Bắc Ninh</t>
  </si>
  <si>
    <t>09529 - Xã Lâm Thao - Tỉnh Bắc Ninh</t>
  </si>
  <si>
    <t>04792 - Phường Tân Hòa - Tỉnh Phú Thọ</t>
  </si>
  <si>
    <t>04795 - Phường Hòa Bình - Tỉnh Phú Thọ</t>
  </si>
  <si>
    <t>04828 - Phường Thống Nhất - Tỉnh Phú Thọ</t>
  </si>
  <si>
    <t>04831 - Xã Đà Bắc - Tỉnh Phú Thọ</t>
  </si>
  <si>
    <t>04846 - Xã Đức Nhàn - Tỉnh Phú Thọ</t>
  </si>
  <si>
    <t>04849 - Xã Tân Pheo - Tỉnh Phú Thọ</t>
  </si>
  <si>
    <t>04873 - Xã Quy Đức - Tỉnh Phú Thọ</t>
  </si>
  <si>
    <t>04876 - Xã Cao Sơn - Tỉnh Phú Thọ</t>
  </si>
  <si>
    <t>04891 - Xã Tiền Phong - Tỉnh Phú Thọ</t>
  </si>
  <si>
    <t>04894 - Phường Kỳ Sơn - Tỉnh Phú Thọ</t>
  </si>
  <si>
    <t>04897 - Xã Thịnh Minh - Tỉnh Phú Thọ</t>
  </si>
  <si>
    <t>04924 - Xã Lương Sơn - Tỉnh Phú Thọ</t>
  </si>
  <si>
    <t>04960 - Xã Liên Sơn - Tỉnh Phú Thọ</t>
  </si>
  <si>
    <t>04978 - Xã Kim Bôi - Tỉnh Phú Thọ</t>
  </si>
  <si>
    <t>04990 - Xã Nật Sơn - Tỉnh Phú Thọ</t>
  </si>
  <si>
    <t>05014 - Xã Mường Động - Tỉnh Phú Thọ</t>
  </si>
  <si>
    <t>05047 - Xã Cao Dương - Tỉnh Phú Thọ</t>
  </si>
  <si>
    <t>05068 - Xã Hợp Kim - Tỉnh Phú Thọ</t>
  </si>
  <si>
    <t>05086 - Xã Dũng Tiến - Tỉnh Phú Thọ</t>
  </si>
  <si>
    <t>05089 - Xã Cao Phong - Tỉnh Phú Thọ</t>
  </si>
  <si>
    <t>05092 - Xã Thung Nai - Tỉnh Phú Thọ</t>
  </si>
  <si>
    <t>05116 - Xã Mường Thàng - Tỉnh Phú Thọ</t>
  </si>
  <si>
    <t>05128 - Xã Tân Lạc - Tỉnh Phú Thọ</t>
  </si>
  <si>
    <t>05134 - Xã Mường Hoa - Tỉnh Phú Thọ</t>
  </si>
  <si>
    <t>05152 - Xã Vân Sơn - Tỉnh Phú Thọ</t>
  </si>
  <si>
    <t>05158 - Xã Mường Bi - Tỉnh Phú Thọ</t>
  </si>
  <si>
    <t>05191 - Xã Toàn Thắng - Tỉnh Phú Thọ</t>
  </si>
  <si>
    <t>05200 - Xã Mai Châu - Tỉnh Phú Thọ</t>
  </si>
  <si>
    <t>05206 - Xã Tân Mai - Tỉnh Phú Thọ</t>
  </si>
  <si>
    <t>05212 - Xã Pà Cò - Tỉnh Phú Thọ</t>
  </si>
  <si>
    <t>05245 - Xã Bao La - Tỉnh Phú Thọ</t>
  </si>
  <si>
    <t>05251 - Xã Mai Hạ - Tỉnh Phú Thọ</t>
  </si>
  <si>
    <t>05266 - Xã Lạc Sơn - Tỉnh Phú Thọ</t>
  </si>
  <si>
    <t>05287 - Xã Mường Vang - Tỉnh Phú Thọ</t>
  </si>
  <si>
    <t>05290 - Xã Nhân Nghĩa - Tỉnh Phú Thọ</t>
  </si>
  <si>
    <t>05293 - Xã Thượng Cốc - Tỉnh Phú Thọ</t>
  </si>
  <si>
    <t>05305 - Xã Yên Phú - Tỉnh Phú Thọ</t>
  </si>
  <si>
    <t>05323 - Xã Quyết Thắng - Tỉnh Phú Thọ</t>
  </si>
  <si>
    <t>05329 - Xã Ngọc Sơn - Tỉnh Phú Thọ</t>
  </si>
  <si>
    <t>05347 - Xã Đại Đồng - Tỉnh Phú Thọ</t>
  </si>
  <si>
    <t>05353 - Xã Yên Thủy - Tỉnh Phú Thọ</t>
  </si>
  <si>
    <t>05362 - Xã Lạc Lương - Tỉnh Phú Thọ</t>
  </si>
  <si>
    <t>05386 - Xã Yên Trị - Tỉnh Phú Thọ</t>
  </si>
  <si>
    <t>05392 - Xã Lạc Thủy - Tỉnh Phú Thọ</t>
  </si>
  <si>
    <t>05395 - Xã An Nghĩa - Tỉnh Phú Thọ</t>
  </si>
  <si>
    <t>05425 - Xã An Bình - Tỉnh Phú Thọ</t>
  </si>
  <si>
    <t>07894 - Phường Nông Trang - Tỉnh Phú Thọ</t>
  </si>
  <si>
    <t>07900 - Phường Việt Trì - Tỉnh Phú Thọ</t>
  </si>
  <si>
    <t>07909 - Phường Thanh Miếu - Tỉnh Phú Thọ</t>
  </si>
  <si>
    <t>07918 - Phường Vân Phú - Tỉnh Phú Thọ</t>
  </si>
  <si>
    <t>07942 - Phường Phú Thọ - Tỉnh Phú Thọ</t>
  </si>
  <si>
    <t>07948 - Phường Âu Cơ - Tỉnh Phú Thọ</t>
  </si>
  <si>
    <t>07954 - Phường Phong Châu - Tỉnh Phú Thọ</t>
  </si>
  <si>
    <t>07969 - Xã Đoan Hùng - Tỉnh Phú Thọ</t>
  </si>
  <si>
    <t>07996 - Xã Bằng Luân - Tỉnh Phú Thọ</t>
  </si>
  <si>
    <t>07999 - Xã Chí Đám - Tỉnh Phú Thọ</t>
  </si>
  <si>
    <t>08023 - Xã Tây Cốc - Tỉnh Phú Thọ</t>
  </si>
  <si>
    <t>08038 - Xã Chân Mộng - Tỉnh Phú Thọ</t>
  </si>
  <si>
    <t>08053 - Xã Hạ Hòa - Tỉnh Phú Thọ</t>
  </si>
  <si>
    <t>08071 - Xã Đan Thượng - Tỉnh Phú Thọ</t>
  </si>
  <si>
    <t>08110 - Xã Hiền Lương - Tỉnh Phú Thọ</t>
  </si>
  <si>
    <t>08113 - Xã Yên Kỳ - Tỉnh Phú Thọ</t>
  </si>
  <si>
    <t>08134 - Xã Văn Lang - Tỉnh Phú Thọ</t>
  </si>
  <si>
    <t>08143 - Xã Vĩnh Chân - Tỉnh Phú Thọ</t>
  </si>
  <si>
    <t>08152 - Xã Thanh Ba - Tỉnh Phú Thọ</t>
  </si>
  <si>
    <t>08173 - Xã Quảng Yên - Tỉnh Phú Thọ</t>
  </si>
  <si>
    <t>08203 - Xã Hoàng Cương - Tỉnh Phú Thọ</t>
  </si>
  <si>
    <t>08209 - Xã Đông Thành - Tỉnh Phú Thọ</t>
  </si>
  <si>
    <t>08218 - Xã Chí Tiên - Tỉnh Phú Thọ</t>
  </si>
  <si>
    <t>08227 - Xã Liên Minh - Tỉnh Phú Thọ</t>
  </si>
  <si>
    <t>08230 - Xã Phù Ninh - Tỉnh Phú Thọ</t>
  </si>
  <si>
    <t>08236 - Xã Phú Mỹ - Tỉnh Phú Thọ</t>
  </si>
  <si>
    <t>08245 - Xã Trạm Thản - Tỉnh Phú Thọ</t>
  </si>
  <si>
    <t>08254 - Xã Dân Chủ - Tỉnh Phú Thọ</t>
  </si>
  <si>
    <t>08275 - Xã Bình Phú - Tỉnh Phú Thọ</t>
  </si>
  <si>
    <t>08290 - Xã Yên Lập - Tỉnh Phú Thọ</t>
  </si>
  <si>
    <t>08296 - Xã Sơn Lương - Tỉnh Phú Thọ</t>
  </si>
  <si>
    <t>08305 - Xã Xuân Viên - Tỉnh Phú Thọ</t>
  </si>
  <si>
    <t>08311 - Xã Trung Sơn - Tỉnh Phú Thọ</t>
  </si>
  <si>
    <t>08323 - Xã Thượng Long - Tỉnh Phú Thọ</t>
  </si>
  <si>
    <t>08338 - Xã Minh Hòa - Tỉnh Phú Thọ</t>
  </si>
  <si>
    <t>08341 - Xã Cẩm Khê - Tỉnh Phú Thọ</t>
  </si>
  <si>
    <t>08344 - Xã Tiên Lương - Tỉnh Phú Thọ</t>
  </si>
  <si>
    <t>08377 - Xã Vân Bán - Tỉnh Phú Thọ</t>
  </si>
  <si>
    <t>08398 - Xã Phú Khê - Tỉnh Phú Thọ</t>
  </si>
  <si>
    <t>08416 - Xã Hùng Việt - Tỉnh Phú Thọ</t>
  </si>
  <si>
    <t>08431 - Xã Đồng Lương - Tỉnh Phú Thọ</t>
  </si>
  <si>
    <t>08434 - Xã Tam Nông - Tỉnh Phú Thọ</t>
  </si>
  <si>
    <t>08443 - Xã Hiền Quan - Tỉnh Phú Thọ</t>
  </si>
  <si>
    <t>08467 - Xã Vạn Xuân - Tỉnh Phú Thọ</t>
  </si>
  <si>
    <t>08479 - Xã Thọ Văn - Tỉnh Phú Thọ</t>
  </si>
  <si>
    <t>08494 - Xã Lâm Thao - Tỉnh Phú Thọ</t>
  </si>
  <si>
    <t>08500 - Xã Xuân Lũng - Tỉnh Phú Thọ</t>
  </si>
  <si>
    <t>08515 - Xã Hy Cương - Tỉnh Phú Thọ</t>
  </si>
  <si>
    <t>08521 - Xã Phùng Nguyên - Tỉnh Phú Thọ</t>
  </si>
  <si>
    <t>08527 - Xã Bản Nguyên - Tỉnh Phú Thọ</t>
  </si>
  <si>
    <t>08542 - Xã Thanh Sơn - Tỉnh Phú Thọ</t>
  </si>
  <si>
    <t>08545 - Xã Thu Cúc - Tỉnh Phú Thọ</t>
  </si>
  <si>
    <t>08560 - Xã Lai Đồng - Tỉnh Phú Thọ</t>
  </si>
  <si>
    <t>08566 - Xã Tân Sơn - Tỉnh Phú Thọ</t>
  </si>
  <si>
    <t>08584 - Xã Võ Miếu - Tỉnh Phú Thọ</t>
  </si>
  <si>
    <t>08590 - Xã Xuân Đài - Tỉnh Phú Thọ</t>
  </si>
  <si>
    <t>08593 - Xã Minh Đài - Tỉnh Phú Thọ</t>
  </si>
  <si>
    <t>08611 - Xã Văn Miếu - Tỉnh Phú Thọ</t>
  </si>
  <si>
    <t>08614 - Xã Cự Đồng - Tỉnh Phú Thọ</t>
  </si>
  <si>
    <t>08620 - Xã Long Cốc - Tỉnh Phú Thọ</t>
  </si>
  <si>
    <t>08632 - Xã Hương Cần - Tỉnh Phú Thọ</t>
  </si>
  <si>
    <t>08635 - Xã Khả Cửu - Tỉnh Phú Thọ</t>
  </si>
  <si>
    <t>08656 - Xã Yên Sơn - Tỉnh Phú Thọ</t>
  </si>
  <si>
    <t>08662 - Xã Đào Xá - Tỉnh Phú Thọ</t>
  </si>
  <si>
    <t>08674 - Xã Thanh Thủy - Tỉnh Phú Thọ</t>
  </si>
  <si>
    <t>08686 - Xã Tu Vũ - Tỉnh Phú Thọ</t>
  </si>
  <si>
    <t>08707 - Phường Vĩnh Yên - Tỉnh Phú Thọ</t>
  </si>
  <si>
    <t>08716 - Phường Vĩnh Phúc - Tỉnh Phú Thọ</t>
  </si>
  <si>
    <t>08740 - Phường Phúc Yên - Tỉnh Phú Thọ</t>
  </si>
  <si>
    <t>08746 - Phường Xuân Hòa - Tỉnh Phú Thọ</t>
  </si>
  <si>
    <t>08761 - Xã Lập Thạch - Tỉnh Phú Thọ</t>
  </si>
  <si>
    <t>08770 - Xã Hợp Lý - Tỉnh Phú Thọ</t>
  </si>
  <si>
    <t>08773 - Xã Yên Lãng - Tỉnh Phú Thọ</t>
  </si>
  <si>
    <t>08782 - Xã Hải Lựu - Tỉnh Phú Thọ</t>
  </si>
  <si>
    <t>08788 - Xã Thái Hòa - Tỉnh Phú Thọ</t>
  </si>
  <si>
    <t>08812 - Xã Liên Hòa - Tỉnh Phú Thọ</t>
  </si>
  <si>
    <t>08824 - Xã Tam Sơn - Tỉnh Phú Thọ</t>
  </si>
  <si>
    <t>08842 - Xã Tiên Lữ - Tỉnh Phú Thọ</t>
  </si>
  <si>
    <t>08848 - Xã Sông Lô - Tỉnh Phú Thọ</t>
  </si>
  <si>
    <t>08866 - Xã Sơn Đông - Tỉnh Phú Thọ</t>
  </si>
  <si>
    <t>08869 - Xã Tam Dương - Tỉnh Phú Thọ</t>
  </si>
  <si>
    <t>08872 - Xã Tam Dương Bắc - Tỉnh Phú Thọ</t>
  </si>
  <si>
    <t>08896 - Xã Hoàng An - Tỉnh Phú Thọ</t>
  </si>
  <si>
    <t>08905 - Xã Hội Thịnh - Tỉnh Phú Thọ</t>
  </si>
  <si>
    <t>08911 - Xã Tam Đảo - Tỉnh Phú Thọ</t>
  </si>
  <si>
    <t>08914 - Xã Đạo Trù - Tỉnh Phú Thọ</t>
  </si>
  <si>
    <t>08923 - Xã Đại Đình - Tỉnh Phú Thọ</t>
  </si>
  <si>
    <t>08935 - Xã Bình Nguyên - Tỉnh Phú Thọ</t>
  </si>
  <si>
    <t>08944 - Xã Bình Tuyền - Tỉnh Phú Thọ</t>
  </si>
  <si>
    <t>08950 - Xã Bình Xuyên - Tỉnh Phú Thọ</t>
  </si>
  <si>
    <t>08971 - Xã Xuân Lãng - Tỉnh Phú Thọ</t>
  </si>
  <si>
    <t>09025 - Xã Yên Lạc - Tỉnh Phú Thọ</t>
  </si>
  <si>
    <t>09040 - Xã Tề Lỗ - Tỉnh Phú Thọ</t>
  </si>
  <si>
    <t>09043 - Xã Tam Hồng - Tỉnh Phú Thọ</t>
  </si>
  <si>
    <t>09052 - Xã Nguyệt Đức - Tỉnh Phú Thọ</t>
  </si>
  <si>
    <t>09064 - Xã Liên Châu - Tỉnh Phú Thọ</t>
  </si>
  <si>
    <t>09076 - Xã Vĩnh Tường - Tỉnh Phú Thọ</t>
  </si>
  <si>
    <t>09079 - Xã Vĩnh An - Tỉnh Phú Thọ</t>
  </si>
  <si>
    <t>09100 - Xã Vĩnh Hưng - Tỉnh Phú Thọ</t>
  </si>
  <si>
    <t>09106 - Xã Vĩnh Thành - Tỉnh Phú Thọ</t>
  </si>
  <si>
    <t>09112 - Xã Thổ Tang - Tỉnh Phú Thọ</t>
  </si>
  <si>
    <t>09154 - Xã Vĩnh Phú - Tỉnh Phú Thọ</t>
  </si>
  <si>
    <t>10507 - Phường Thành Đông - Thành phố Hải Phòng</t>
  </si>
  <si>
    <t>10525 - Phường Hải Dương - Thành phố Hải Phòng</t>
  </si>
  <si>
    <t>10532 - Phường Lê Thanh Nghị - Thành phố Hải Phòng</t>
  </si>
  <si>
    <t>10537 - Phường Tân Hưng - Thành phố Hải Phòng</t>
  </si>
  <si>
    <t>10543 - Phường Việt Hòa - Thành phố Hải Phòng</t>
  </si>
  <si>
    <t>10546 - Phường Chí Linh - Thành phố Hải Phòng</t>
  </si>
  <si>
    <t>10549 - Phường Chu Văn An - Thành phố Hải Phòng</t>
  </si>
  <si>
    <t>10552 - Phường Nguyễn Trãi - Thành phố Hải Phòng</t>
  </si>
  <si>
    <t>10570 - Phường Trần Hưng Đạo - Thành phố Hải Phòng</t>
  </si>
  <si>
    <t>10573 - Phường Trần Nhân Tông - Thành phố Hải Phòng</t>
  </si>
  <si>
    <t>10603 - Phường Lê Đại Hành - Thành phố Hải Phòng</t>
  </si>
  <si>
    <t>10606 - Xã Nam Sách - Thành phố Hải Phòng</t>
  </si>
  <si>
    <t>10615 - Xã Hợp Tiến - Thành phố Hải Phòng</t>
  </si>
  <si>
    <t>10633 - Xã Trần Phú - Thành phố Hải Phòng</t>
  </si>
  <si>
    <t>10642 - Xã Thái Tân - Thành phố Hải Phòng</t>
  </si>
  <si>
    <t>10645 - Xã An Phú - Thành phố Hải Phòng</t>
  </si>
  <si>
    <t>10660 - Phường Ái Quốc - Thành phố Hải Phòng</t>
  </si>
  <si>
    <t>10675 - Phường Kinh Môn - Thành phố Hải Phòng</t>
  </si>
  <si>
    <t>10678 - Phường Bắc An Phụ - Thành phố Hải Phòng</t>
  </si>
  <si>
    <t>10705 - Xã Nam An Phụ - Thành phố Hải Phòng</t>
  </si>
  <si>
    <t>10714 - Phường Nhị Chiểu - Thành phố Hải Phòng</t>
  </si>
  <si>
    <t>10726 - Phường Phạm Sư Mạnh - Thành phố Hải Phòng</t>
  </si>
  <si>
    <t>10729 - Phường Trần Liễu - Thành phố Hải Phòng</t>
  </si>
  <si>
    <t>10744 - Phường Nguyễn Đại Năng - Thành phố Hải Phòng</t>
  </si>
  <si>
    <t>10750 - Xã Phú Thái - Thành phố Hải Phòng</t>
  </si>
  <si>
    <t>10756 - Xã Lai Khê - Thành phố Hải Phòng</t>
  </si>
  <si>
    <t>10792 - Xã An Thành - Thành phố Hải Phòng</t>
  </si>
  <si>
    <t>10804 - Xã Kim Thành - Thành phố Hải Phòng</t>
  </si>
  <si>
    <t>10813 - Xã Thanh Hà - Thành phố Hải Phòng</t>
  </si>
  <si>
    <t>10816 - Xã Hà Bắc - Thành phố Hải Phòng</t>
  </si>
  <si>
    <t>10837 - Phường Nam Đồng - Thành phố Hải Phòng</t>
  </si>
  <si>
    <t>10843 - Xã Hà Nam - Thành phố Hải Phòng</t>
  </si>
  <si>
    <t>10846 - Xã Hà Tây - Thành phố Hải Phòng</t>
  </si>
  <si>
    <t>10882 - Xã Hà Đông - Thành phố Hải Phòng</t>
  </si>
  <si>
    <t>10888 - Xã Cẩm Giang - Thành phố Hải Phòng</t>
  </si>
  <si>
    <t>10891 - Phường Tứ Minh - Thành phố Hải Phòng</t>
  </si>
  <si>
    <t>10903 - Xã Cẩm Giàng - Thành phố Hải Phòng</t>
  </si>
  <si>
    <t>10909 - Xã Tuệ Tĩnh - Thành phố Hải Phòng</t>
  </si>
  <si>
    <t>10930 - Xã Mao Điền - Thành phố Hải Phòng</t>
  </si>
  <si>
    <t>10945 - Xã Kẻ Sặt - Thành phố Hải Phòng</t>
  </si>
  <si>
    <t>10966 - Xã Bình Giang - Thành phố Hải Phòng</t>
  </si>
  <si>
    <t>10972 - Xã Đường An - Thành phố Hải Phòng</t>
  </si>
  <si>
    <t>10993 - Xã Thượng Hồng - Thành phố Hải Phòng</t>
  </si>
  <si>
    <t>10999 - Xã Gia Lộc - Thành phố Hải Phòng</t>
  </si>
  <si>
    <t>11002 - Phường Thạch Khôi - Thành phố Hải Phòng</t>
  </si>
  <si>
    <t>11020 - Xã Yết Kiêu - Thành phố Hải Phòng</t>
  </si>
  <si>
    <t>11050 - Xã Gia Phúc - Thành phố Hải Phòng</t>
  </si>
  <si>
    <t>11065 - Xã Trường Tân - Thành phố Hải Phòng</t>
  </si>
  <si>
    <t>11074 - Xã Tứ Kỳ - Thành phố Hải Phòng</t>
  </si>
  <si>
    <t>11086 - Xã Đại Sơn - Thành phố Hải Phòng</t>
  </si>
  <si>
    <t>11113 - Xã Tân Kỳ - Thành phố Hải Phòng</t>
  </si>
  <si>
    <t>11131 - Xã Chí Minh - Thành phố Hải Phòng</t>
  </si>
  <si>
    <t>11140 - Xã Lạc Phượng - Thành phố Hải Phòng</t>
  </si>
  <si>
    <t>11146 - Xã Nguyên Giáp - Thành phố Hải Phòng</t>
  </si>
  <si>
    <t>11164 - Xã Vĩnh Lại - Thành phố Hải Phòng</t>
  </si>
  <si>
    <t>11167 - Xã Tân An - Thành phố Hải Phòng</t>
  </si>
  <si>
    <t>11203 - Xã Ninh Giang - Thành phố Hải Phòng</t>
  </si>
  <si>
    <t>11218 - Xã Hồng Châu - Thành phố Hải Phòng</t>
  </si>
  <si>
    <t>11224 - Xã Khúc Thừa Dụ - Thành phố Hải Phòng</t>
  </si>
  <si>
    <t>11239 - Xã Thanh Miện - Thành phố Hải Phòng</t>
  </si>
  <si>
    <t>11242 - Xã Nguyễn Lương Bằng - Thành phố Hải Phòng</t>
  </si>
  <si>
    <t>11254 - Xã Bắc Thanh Miện - Thành phố Hải Phòng</t>
  </si>
  <si>
    <t>11257 - Xã Hải Hưng - Thành phố Hải Phòng</t>
  </si>
  <si>
    <t>11284 - Xã Nam Thanh Miện - Thành phố Hải Phòng</t>
  </si>
  <si>
    <t>11311 - Phường Hồng Bàng - Thành phố Hải Phòng</t>
  </si>
  <si>
    <t>11329 - Phường Ngô Quyền - Thành phố Hải Phòng</t>
  </si>
  <si>
    <t>11359 - Phường Gia Viên - Thành phố Hải Phòng</t>
  </si>
  <si>
    <t>11383 - Phường Lê Chân - Thành phố Hải Phòng</t>
  </si>
  <si>
    <t>11407 - Phường An Biên - Thành phố Hải Phòng</t>
  </si>
  <si>
    <t>11411 - Phường Đông Hải - Thành phố Hải Phòng</t>
  </si>
  <si>
    <t>11413 - Phường Hải An - Thành phố Hải Phòng</t>
  </si>
  <si>
    <t>11443 - Phường Kiến An - Thành phố Hải Phòng</t>
  </si>
  <si>
    <t>11446 - Phường Phù Liễn - Thành phố Hải Phòng</t>
  </si>
  <si>
    <t>11455 - Phường Đồ Sơn - Thành phố Hải Phòng</t>
  </si>
  <si>
    <t>11473 - Phường Bạch Đằng - Thành phố Hải Phòng</t>
  </si>
  <si>
    <t>11488 - Phường Lưu Kiếm - Thành phố Hải Phòng</t>
  </si>
  <si>
    <t>11503 - Xã Việt Khê - Thành phố Hải Phòng</t>
  </si>
  <si>
    <t>11506 - Phường Lê Ích Mộc - Thành phố Hải Phòng</t>
  </si>
  <si>
    <t>11533 - Phường Hòa Bình - Thành phố Hải Phòng</t>
  </si>
  <si>
    <t>11542 - Phường Nam Triệu - Thành phố Hải Phòng</t>
  </si>
  <si>
    <t>11557 - Phường Thiên Hương - Thành phố Hải Phòng</t>
  </si>
  <si>
    <t>11560 - Phường Thủy Nguyên - Thành phố Hải Phòng</t>
  </si>
  <si>
    <t>11581 - Phường An Dương - Thành phố Hải Phòng</t>
  </si>
  <si>
    <t>11593 - Phường An Phong - Thành phố Hải Phòng</t>
  </si>
  <si>
    <t>11602 - Phường Hồng An - Thành phố Hải Phòng</t>
  </si>
  <si>
    <t>11617 - Phường An Hải - Thành phố Hải Phòng</t>
  </si>
  <si>
    <t>11629 - Xã An Lão - Thành phố Hải Phòng</t>
  </si>
  <si>
    <t>11635 - Xã An Trường - Thành phố Hải Phòng</t>
  </si>
  <si>
    <t>11647 - Xã An Quang - Thành phố Hải Phòng</t>
  </si>
  <si>
    <t>11668 - Xã An Khánh - Thành phố Hải Phòng</t>
  </si>
  <si>
    <t>11674 - Xã An Hưng - Thành phố Hải Phòng</t>
  </si>
  <si>
    <t>11680 - Xã Kiến Thụy - Thành phố Hải Phòng</t>
  </si>
  <si>
    <t>11689 - Phường Hưng Đạo - Thành phố Hải Phòng</t>
  </si>
  <si>
    <t>11692 - Phường Dương Kinh - Thành phố Hải Phòng</t>
  </si>
  <si>
    <t>11713 - Xã Nghi Dương - Thành phố Hải Phòng</t>
  </si>
  <si>
    <t>11725 - Xã Kiến Minh - Thành phố Hải Phòng</t>
  </si>
  <si>
    <t>11728 - Xã Kiến Hưng - Thành phố Hải Phòng</t>
  </si>
  <si>
    <t>11737 - Phường Nam Đồ Sơn - Thành phố Hải Phòng</t>
  </si>
  <si>
    <t>11749 - Xã Kiến Hải - Thành phố Hải Phòng</t>
  </si>
  <si>
    <t>11755 - Xã Tiên Lãng - Thành phố Hải Phòng</t>
  </si>
  <si>
    <t>11761 - Xã Quyết Thắng - Thành phố Hải Phòng</t>
  </si>
  <si>
    <t>11779 - Xã Tân Minh - Thành phố Hải Phòng</t>
  </si>
  <si>
    <t>11791 - Xã Tiên Minh - Thành phố Hải Phòng</t>
  </si>
  <si>
    <t>11806 - Xã Chấn Hưng - Thành phố Hải Phòng</t>
  </si>
  <si>
    <t>11809 - Xã Hùng Thắng - Thành phố Hải Phòng</t>
  </si>
  <si>
    <t>11824 - Xã Vĩnh Bảo - Thành phố Hải Phòng</t>
  </si>
  <si>
    <t>11836 - Xã Vĩnh Thịnh - Thành phố Hải Phòng</t>
  </si>
  <si>
    <t>11842 - Xã Vĩnh Thuận - Thành phố Hải Phòng</t>
  </si>
  <si>
    <t>11848 - Xã Vĩnh Hòa - Thành phố Hải Phòng</t>
  </si>
  <si>
    <t>11875 - Xã Vĩnh Hải - Thành phố Hải Phòng</t>
  </si>
  <si>
    <t>11887 - Xã Vĩnh Am - Thành phố Hải Phòng</t>
  </si>
  <si>
    <t>11911 - Xã Nguyễn Bỉnh Khiêm - Thành phố Hải Phòng</t>
  </si>
  <si>
    <t>11914 - Đặc khu Cát Hải - Thành phố Hải Phòng</t>
  </si>
  <si>
    <t>11948 - Đặc khu Bạch Long Vĩ - Thành phố Hải Phòng</t>
  </si>
  <si>
    <t>11953 - Phường Phố Hiến - Tỉnh Hưng Yên</t>
  </si>
  <si>
    <t>11977 - Xã Tân Hưng - Tỉnh Hưng Yên</t>
  </si>
  <si>
    <t>11980 - Phường Hồng Châu - Tỉnh Hưng Yên</t>
  </si>
  <si>
    <t>11983 - Phường Sơn Nam - Tỉnh Hưng Yên</t>
  </si>
  <si>
    <t>11992 - Xã Lạc Đạo - Tỉnh Hưng Yên</t>
  </si>
  <si>
    <t>11995 - Xã Đại Đồng - Tỉnh Hưng Yên</t>
  </si>
  <si>
    <t>12004 - Xã Như Quỳnh - Tỉnh Hưng Yên</t>
  </si>
  <si>
    <t>12019 - Xã Văn Giang - Tỉnh Hưng Yên</t>
  </si>
  <si>
    <t>12025 - Xã Phụng Công - Tỉnh Hưng Yên</t>
  </si>
  <si>
    <t>12031 - Xã Nghĩa Trụ - Tỉnh Hưng Yên</t>
  </si>
  <si>
    <t>12049 - Xã Mễ Sở - Tỉnh Hưng Yên</t>
  </si>
  <si>
    <t>12064 - Xã Nguyễn Văn Linh - Tỉnh Hưng Yên</t>
  </si>
  <si>
    <t>12070 - Xã Hoàn Long - Tỉnh Hưng Yên</t>
  </si>
  <si>
    <t>12073 - Xã Yên Mỹ - Tỉnh Hưng Yên</t>
  </si>
  <si>
    <t>12091 - Xã Việt Yên - Tỉnh Hưng Yên</t>
  </si>
  <si>
    <t>12103 - Phường Mỹ Hào - Tỉnh Hưng Yên</t>
  </si>
  <si>
    <t>12127 - Phường Thượng Hồng - Tỉnh Hưng Yên</t>
  </si>
  <si>
    <t>12133 - Phường Đường Hào - Tỉnh Hưng Yên</t>
  </si>
  <si>
    <t>12142 - Xã Ân Thi - Tỉnh Hưng Yên</t>
  </si>
  <si>
    <t>12148 - Xã Phạm Ngũ Lão - Tỉnh Hưng Yên</t>
  </si>
  <si>
    <t>12166 - Xã Xuân Trúc - Tỉnh Hưng Yên</t>
  </si>
  <si>
    <t>12184 - Xã Nguyễn Trãi - Tỉnh Hưng Yên</t>
  </si>
  <si>
    <t>12196 - Xã Hồng Quang - Tỉnh Hưng Yên</t>
  </si>
  <si>
    <t>12205 - Xã Khoái Châu - Tỉnh Hưng Yên</t>
  </si>
  <si>
    <t>12223 - Xã Triệu Việt Vương - Tỉnh Hưng Yên</t>
  </si>
  <si>
    <t>12238 - Xã Việt Tiến - Tỉnh Hưng Yên</t>
  </si>
  <si>
    <t>12247 - Xã Châu Ninh - Tỉnh Hưng Yên</t>
  </si>
  <si>
    <t>12271 - Xã Chí Minh - Tỉnh Hưng Yên</t>
  </si>
  <si>
    <t>12280 - Xã Lương Bằng - Tỉnh Hưng Yên</t>
  </si>
  <si>
    <t>12286 - Xã Nghĩa Dân - Tỉnh Hưng Yên</t>
  </si>
  <si>
    <t>12313 - Xã Đức Hợp - Tỉnh Hưng Yên</t>
  </si>
  <si>
    <t>12322 - Xã Hiệp Cường - Tỉnh Hưng Yên</t>
  </si>
  <si>
    <t>12337 - Xã Hoàng Hoa Thám - Tỉnh Hưng Yên</t>
  </si>
  <si>
    <t>12361 - Xã Tiên Hoa - Tỉnh Hưng Yên</t>
  </si>
  <si>
    <t>12364 - Xã Tiên Lữ - Tỉnh Hưng Yên</t>
  </si>
  <si>
    <t>12391 - Xã Quang Hưng - Tỉnh Hưng Yên</t>
  </si>
  <si>
    <t>12406 - Xã Đoàn Đào - Tỉnh Hưng Yên</t>
  </si>
  <si>
    <t>12424 - Xã Tiên Tiến - Tỉnh Hưng Yên</t>
  </si>
  <si>
    <t>12427 - Xã Tống Trân - Tỉnh Hưng Yên</t>
  </si>
  <si>
    <t>12452 - Phường Trần Hưng Đạo - Tỉnh Hưng Yên</t>
  </si>
  <si>
    <t>12454 - Phường Trần Lãm - Tỉnh Hưng Yên</t>
  </si>
  <si>
    <t>12466 - Phường Vũ Phúc - Tỉnh Hưng Yên</t>
  </si>
  <si>
    <t>12472 - Xã Quỳnh Phụ - Tỉnh Hưng Yên</t>
  </si>
  <si>
    <t>12499 - Xã A Sào - Tỉnh Hưng Yên</t>
  </si>
  <si>
    <t>12511 - Xã Minh Thọ - Tỉnh Hưng Yên</t>
  </si>
  <si>
    <t>12517 - Xã Ngọc Lâm - Tỉnh Hưng Yên</t>
  </si>
  <si>
    <t>12523 - Xã Phụ Dực - Tỉnh Hưng Yên</t>
  </si>
  <si>
    <t>12526 - Xã Đồng Bằng - Tỉnh Hưng Yên</t>
  </si>
  <si>
    <t>12532 - Xã Nguyễn Du - Tỉnh Hưng Yên</t>
  </si>
  <si>
    <t>12577 - Xã Quỳnh An - Tỉnh Hưng Yên</t>
  </si>
  <si>
    <t>12583 - Xã Tân Tiến - Tỉnh Hưng Yên</t>
  </si>
  <si>
    <t>12586 - Xã Hưng Hà - Tỉnh Hưng Yên</t>
  </si>
  <si>
    <t>12595 - Xã Ngự Thiên - Tỉnh Hưng Yên</t>
  </si>
  <si>
    <t>12613 - Xã Long Hưng - Tỉnh Hưng Yên</t>
  </si>
  <si>
    <t>12619 - Xã Diên Hà - Tỉnh Hưng Yên</t>
  </si>
  <si>
    <t>12631 - Xã Thần Khê - Tỉnh Hưng Yên</t>
  </si>
  <si>
    <t>12634 - Xã Tiên La - Tỉnh Hưng Yên</t>
  </si>
  <si>
    <t>12676 - Xã Lê Quý Đôn - Tỉnh Hưng Yên</t>
  </si>
  <si>
    <t>12685 - Xã Hồng Minh - Tỉnh Hưng Yên</t>
  </si>
  <si>
    <t>12688 - Xã Đông Hưng - Tỉnh Hưng Yên</t>
  </si>
  <si>
    <t>12694 - Xã Bắc Đông Hưng - Tỉnh Hưng Yên</t>
  </si>
  <si>
    <t>12700 - Xã Bắc Tiên Hưng - Tỉnh Hưng Yên</t>
  </si>
  <si>
    <t>12736 - Xã Đông Tiên Hưng - Tỉnh Hưng Yên</t>
  </si>
  <si>
    <t>12745 - Xã Bắc Đông Quan - Tỉnh Hưng Yên</t>
  </si>
  <si>
    <t>12754 - Xã Tiên Hưng - Tỉnh Hưng Yên</t>
  </si>
  <si>
    <t>12763 - Xã Nam Tiên Hưng - Tỉnh Hưng Yên</t>
  </si>
  <si>
    <t>12775 - Xã Nam Đông Hưng - Tỉnh Hưng Yên</t>
  </si>
  <si>
    <t>12793 - Xã Đông Quan - Tỉnh Hưng Yên</t>
  </si>
  <si>
    <t>12817 - Phường Trà Lý - Tỉnh Hưng Yên</t>
  </si>
  <si>
    <t>12826 - Xã Thái Thụy - Tỉnh Hưng Yên</t>
  </si>
  <si>
    <t>12850 - Xã Tây Thụy Anh - Tỉnh Hưng Yên</t>
  </si>
  <si>
    <t>12859 - Xã Bắc Thụy Anh - Tỉnh Hưng Yên</t>
  </si>
  <si>
    <t>12862 - Xã Đông Thụy Anh - Tỉnh Hưng Yên</t>
  </si>
  <si>
    <t>12865 - Xã Thụy Anh - Tỉnh Hưng Yên</t>
  </si>
  <si>
    <t>12904 - Xã Nam Thụy Anh - Tỉnh Hưng Yên</t>
  </si>
  <si>
    <t>12916 - Xã Bắc Thái Ninh - Tỉnh Hưng Yên</t>
  </si>
  <si>
    <t>12919 - Xã Tây Thái Ninh - Tỉnh Hưng Yên</t>
  </si>
  <si>
    <t>12922 - Xã Thái Ninh - Tỉnh Hưng Yên</t>
  </si>
  <si>
    <t>12943 - Xã Đông Thái Ninh - Tỉnh Hưng Yên</t>
  </si>
  <si>
    <t>12961 - Xã Nam Thái Ninh - Tỉnh Hưng Yên</t>
  </si>
  <si>
    <t>12970 - Xã Tiền Hải - Tỉnh Hưng Yên</t>
  </si>
  <si>
    <t>12988 - Xã Đông Tiền Hải - Tỉnh Hưng Yên</t>
  </si>
  <si>
    <t>13003 - Xã Đồng Châu - Tỉnh Hưng Yên</t>
  </si>
  <si>
    <t>13021 - Xã Ái Quốc - Tỉnh Hưng Yên</t>
  </si>
  <si>
    <t>13039 - Xã Tây Tiền Hải - Tỉnh Hưng Yên</t>
  </si>
  <si>
    <t>13057 - Xã Nam Cường - Tỉnh Hưng Yên</t>
  </si>
  <si>
    <t>13063 - Xã Nam Tiền Hải - Tỉnh Hưng Yên</t>
  </si>
  <si>
    <t>13066 - Xã Hưng Phú - Tỉnh Hưng Yên</t>
  </si>
  <si>
    <t>13075 - Xã Kiến Xương - Tỉnh Hưng Yên</t>
  </si>
  <si>
    <t>13093 - Xã Trà Giang - Tỉnh Hưng Yên</t>
  </si>
  <si>
    <t>13096 - Xã Bình Nguyên - Tỉnh Hưng Yên</t>
  </si>
  <si>
    <t>13120 - Xã Lê Lợi - Tỉnh Hưng Yên</t>
  </si>
  <si>
    <t>13132 - Xã Quang Lịch - Tỉnh Hưng Yên</t>
  </si>
  <si>
    <t>13141 - Xã Vũ Quý - Tỉnh Hưng Yên</t>
  </si>
  <si>
    <t>13159 - Xã Hồng Vũ - Tỉnh Hưng Yên</t>
  </si>
  <si>
    <t>13183 - Xã Bình Thanh - Tỉnh Hưng Yên</t>
  </si>
  <si>
    <t>13186 - Xã Bình Định - Tỉnh Hưng Yên</t>
  </si>
  <si>
    <t>13192 - Xã Vũ Thư - Tỉnh Hưng Yên</t>
  </si>
  <si>
    <t>13219 - Xã Vạn Xuân - Tỉnh Hưng Yên</t>
  </si>
  <si>
    <t>13222 - Xã Thư Trì - Tỉnh Hưng Yên</t>
  </si>
  <si>
    <t>13225 - Phường Thái Bình - Tỉnh Hưng Yên</t>
  </si>
  <si>
    <t>13246 - Xã Tân Thuận - Tỉnh Hưng Yên</t>
  </si>
  <si>
    <t>13264 - Xã Thư Vũ - Tỉnh Hưng Yên</t>
  </si>
  <si>
    <t>13279 - Xã Vũ Tiên - Tỉnh Hưng Yên</t>
  </si>
  <si>
    <t>13285 - Phường Phủ Lý - Tỉnh Ninh Bình</t>
  </si>
  <si>
    <t>13291 - Phường Phù Vân - Tỉnh Ninh Bình</t>
  </si>
  <si>
    <t>13318 - Phường Châu Sơn - Tỉnh Ninh Bình</t>
  </si>
  <si>
    <t>13324 - Phường Duy Tiên - Tỉnh Ninh Bình</t>
  </si>
  <si>
    <t>13330 - Phường Duy Tân - Tỉnh Ninh Bình</t>
  </si>
  <si>
    <t>13336 - Phường Duy Hà - Tỉnh Ninh Bình</t>
  </si>
  <si>
    <t>13348 - Phường Đồng Văn - Tỉnh Ninh Bình</t>
  </si>
  <si>
    <t>13363 - Phường Tiên Sơn - Tỉnh Ninh Bình</t>
  </si>
  <si>
    <t>13366 - Phường Hà Nam - Tỉnh Ninh Bình</t>
  </si>
  <si>
    <t>13384 - Phường Kim Bảng - Tỉnh Ninh Bình</t>
  </si>
  <si>
    <t>13393 - Phường Lê Hồ - Tỉnh Ninh Bình</t>
  </si>
  <si>
    <t>13396 - Phường Nguyễn Uý - Tỉnh Ninh Bình</t>
  </si>
  <si>
    <t>13402 - Phường Kim Thanh - Tỉnh Ninh Bình</t>
  </si>
  <si>
    <t>13420 - Phường Tam Chúc - Tỉnh Ninh Bình</t>
  </si>
  <si>
    <t>13435 - Phường Lý Thường Kiệt - Tỉnh Ninh Bình</t>
  </si>
  <si>
    <t>13444 - Phường Liêm Tuyền - Tỉnh Ninh Bình</t>
  </si>
  <si>
    <t>13456 - Xã Liêm Hà - Tỉnh Ninh Bình</t>
  </si>
  <si>
    <t>13474 - Xã Tân Thanh - Tỉnh Ninh Bình</t>
  </si>
  <si>
    <t>13483 - Xã Thanh Bình - Tỉnh Ninh Bình</t>
  </si>
  <si>
    <t>13489 - Xã Thanh Lâm - Tỉnh Ninh Bình</t>
  </si>
  <si>
    <t>13495 - Xã Thanh Liêm - Tỉnh Ninh Bình</t>
  </si>
  <si>
    <t>13501 - Xã Bình Mỹ - Tỉnh Ninh Bình</t>
  </si>
  <si>
    <t>13504 - Xã Bình Lục - Tỉnh Ninh Bình</t>
  </si>
  <si>
    <t>13531 - Xã Bình Giang - Tỉnh Ninh Bình</t>
  </si>
  <si>
    <t>13540 - Xã Bình An - Tỉnh Ninh Bình</t>
  </si>
  <si>
    <t>13558 - Xã Bình Sơn - Tỉnh Ninh Bình</t>
  </si>
  <si>
    <t>13573 - Xã Lý Nhân - Tỉnh Ninh Bình</t>
  </si>
  <si>
    <t>13579 - Xã Bắc Lý - Tỉnh Ninh Bình</t>
  </si>
  <si>
    <t>13591 - Xã Nam Xang - Tỉnh Ninh Bình</t>
  </si>
  <si>
    <t>13594 - Xã Trần Thương - Tỉnh Ninh Bình</t>
  </si>
  <si>
    <t>13597 - Xã Vĩnh Trụ - Tỉnh Ninh Bình</t>
  </si>
  <si>
    <t>13609 - Xã Nhân Hà - Tỉnh Ninh Bình</t>
  </si>
  <si>
    <t>13627 - Xã Nam Lý - Tỉnh Ninh Bình</t>
  </si>
  <si>
    <t>13669 - Phường Nam Định - Tỉnh Ninh Bình</t>
  </si>
  <si>
    <t>13684 - Phường Thiên Trường - Tỉnh Ninh Bình</t>
  </si>
  <si>
    <t>13693 - Phường Đông A - Tỉnh Ninh Bình</t>
  </si>
  <si>
    <t>13699 - Phường Thành Nam - Tỉnh Ninh Bình</t>
  </si>
  <si>
    <t>13708 - Phường Mỹ Lộc - Tỉnh Ninh Bình</t>
  </si>
  <si>
    <t>13741 - Xã Vụ Bản - Tỉnh Ninh Bình</t>
  </si>
  <si>
    <t>13750 - Xã Minh Tân - Tỉnh Ninh Bình</t>
  </si>
  <si>
    <t>13753 - Xã Hiển Khánh - Tỉnh Ninh Bình</t>
  </si>
  <si>
    <t>13777 - Phường Trường Thi - Tỉnh Ninh Bình</t>
  </si>
  <si>
    <t>13786 - Xã Liên Minh - Tỉnh Ninh Bình</t>
  </si>
  <si>
    <t>13795 - Xã Ý Yên - Tỉnh Ninh Bình</t>
  </si>
  <si>
    <t>13807 - Xã Tân Minh - Tỉnh Ninh Bình</t>
  </si>
  <si>
    <t>13822 - Xã Phong Doanh - Tỉnh Ninh Bình</t>
  </si>
  <si>
    <t>13834 - Xã Vũ Dương - Tỉnh Ninh Bình</t>
  </si>
  <si>
    <t>13864 - Xã Vạn Thắng - Tỉnh Ninh Bình</t>
  </si>
  <si>
    <t>13870 - Xã Yên Cường - Tỉnh Ninh Bình</t>
  </si>
  <si>
    <t>13879 - Xã Yên Đồng - Tỉnh Ninh Bình</t>
  </si>
  <si>
    <t>13891 - Xã Nghĩa Hưng - Tỉnh Ninh Bình</t>
  </si>
  <si>
    <t>13894 - Xã Rạng Đông - Tỉnh Ninh Bình</t>
  </si>
  <si>
    <t>13900 - Xã Đồng Thịnh - Tỉnh Ninh Bình</t>
  </si>
  <si>
    <t>13918 - Xã Nghĩa Sơn - Tỉnh Ninh Bình</t>
  </si>
  <si>
    <t>13927 - Xã Hồng Phong - Tỉnh Ninh Bình</t>
  </si>
  <si>
    <t>13939 - Xã Quỹ Nhất - Tỉnh Ninh Bình</t>
  </si>
  <si>
    <t>13957 - Xã Nghĩa Lâm - Tỉnh Ninh Bình</t>
  </si>
  <si>
    <t>13966 - Xã Nam Trực - Tỉnh Ninh Bình</t>
  </si>
  <si>
    <t>13972 - Phường Vị Khê - Tỉnh Ninh Bình</t>
  </si>
  <si>
    <t>13984 - Phường Hồng Quang - Tỉnh Ninh Bình</t>
  </si>
  <si>
    <t>13987 - Xã Nam Hồng - Tỉnh Ninh Bình</t>
  </si>
  <si>
    <t>14005 - Xã Nam Ninh - Tỉnh Ninh Bình</t>
  </si>
  <si>
    <t>14011 - Xã Nam Minh - Tỉnh Ninh Bình</t>
  </si>
  <si>
    <t>14014 - Xã Nam Đồng - Tỉnh Ninh Bình</t>
  </si>
  <si>
    <t>14026 - Xã Cổ Lễ - Tỉnh Ninh Bình</t>
  </si>
  <si>
    <t>14038 - Xã Ninh Giang - Tỉnh Ninh Bình</t>
  </si>
  <si>
    <t>14053 - Xã Trực Ninh - Tỉnh Ninh Bình</t>
  </si>
  <si>
    <t>14056 - Xã Cát Thành - Tỉnh Ninh Bình</t>
  </si>
  <si>
    <t>14062 - Xã Quang Hưng - Tỉnh Ninh Bình</t>
  </si>
  <si>
    <t>14071 - Xã Minh Thái - Tỉnh Ninh Bình</t>
  </si>
  <si>
    <t>14077 - Xã Ninh Cường - Tỉnh Ninh Bình</t>
  </si>
  <si>
    <t>14089 - Xã Xuân Trường - Tỉnh Ninh Bình</t>
  </si>
  <si>
    <t>14095 - Xã Xuân Hồng - Tỉnh Ninh Bình</t>
  </si>
  <si>
    <t>14104 - Xã Xuân Giang - Tỉnh Ninh Bình</t>
  </si>
  <si>
    <t>14122 - Xã Xuân Hưng - Tỉnh Ninh Bình</t>
  </si>
  <si>
    <t>14161 - Xã Giao Minh - Tỉnh Ninh Bình</t>
  </si>
  <si>
    <t>14167 - Xã Giao Thuỷ - Tỉnh Ninh Bình</t>
  </si>
  <si>
    <t>14179 - Xã Giao Hưng - Tỉnh Ninh Bình</t>
  </si>
  <si>
    <t>14182 - Xã Giao Hoà - Tỉnh Ninh Bình</t>
  </si>
  <si>
    <t>14194 - Xã Giao Bình - Tỉnh Ninh Bình</t>
  </si>
  <si>
    <t>14203 - Xã Giao Phúc - Tỉnh Ninh Bình</t>
  </si>
  <si>
    <t>14212 - Xã Giao Ninh - Tỉnh Ninh Bình</t>
  </si>
  <si>
    <t>14215 - Xã Hải Hậu - Tỉnh Ninh Bình</t>
  </si>
  <si>
    <t>14218 - Xã Hải Tiến - Tỉnh Ninh Bình</t>
  </si>
  <si>
    <t>14221 - Xã Hải Thịnh - Tỉnh Ninh Bình</t>
  </si>
  <si>
    <t>14236 - Xã Hải Anh - Tỉnh Ninh Bình</t>
  </si>
  <si>
    <t>14248 - Xã Hải Hưng - Tỉnh Ninh Bình</t>
  </si>
  <si>
    <t>14281 - Xã Hải An - Tỉnh Ninh Bình</t>
  </si>
  <si>
    <t>14287 - Xã Hải Quang - Tỉnh Ninh Bình</t>
  </si>
  <si>
    <t>14308 - Xã Hải Xuân - Tỉnh Ninh Bình</t>
  </si>
  <si>
    <t>14329 - Phường Hoa Lư - Tỉnh Ninh Bình</t>
  </si>
  <si>
    <t>14359 - Phường Nam Hoa Lư - Tỉnh Ninh Bình</t>
  </si>
  <si>
    <t>14362 - Phường Tam Điệp - Tỉnh Ninh Bình</t>
  </si>
  <si>
    <t>14365 - Phường Trung Sơn - Tỉnh Ninh Bình</t>
  </si>
  <si>
    <t>14371 - Phường Yên Sơn - Tỉnh Ninh Bình</t>
  </si>
  <si>
    <t>14389 - Xã Gia Lâm - Tỉnh Ninh Bình</t>
  </si>
  <si>
    <t>14401 - Xã Gia Tường - Tỉnh Ninh Bình</t>
  </si>
  <si>
    <t>14404 - Xã Cúc Phương - Tỉnh Ninh Bình</t>
  </si>
  <si>
    <t>14407 - Xã Phú Sơn - Tỉnh Ninh Bình</t>
  </si>
  <si>
    <t>14428 - Xã Nho Quan - Tỉnh Ninh Bình</t>
  </si>
  <si>
    <t>14434 - Xã Thanh Sơn - Tỉnh Ninh Bình</t>
  </si>
  <si>
    <t>14452 - Xã Quỳnh Lưu - Tỉnh Ninh Bình</t>
  </si>
  <si>
    <t>14458 - Xã Phú Long - Tỉnh Ninh Bình</t>
  </si>
  <si>
    <t>14464 - Xã Gia Viễn - Tỉnh Ninh Bình</t>
  </si>
  <si>
    <t>14482 - Xã Gia Hưng - Tỉnh Ninh Bình</t>
  </si>
  <si>
    <t>14488 - Xã Gia Vân - Tỉnh Ninh Bình</t>
  </si>
  <si>
    <t>14494 - Xã Gia Trấn - Tỉnh Ninh Bình</t>
  </si>
  <si>
    <t>14500 - Xã Đại Hoàng - Tỉnh Ninh Bình</t>
  </si>
  <si>
    <t>14524 - Xã Gia Phong - Tỉnh Ninh Bình</t>
  </si>
  <si>
    <t>14533 - Phường Tây Hoa Lư - Tỉnh Ninh Bình</t>
  </si>
  <si>
    <t>14560 - Xã Yên Khánh - Tỉnh Ninh Bình</t>
  </si>
  <si>
    <t>14563 - Xã Khánh Thiện - Tỉnh Ninh Bình</t>
  </si>
  <si>
    <t>14566 - Phường Đông Hoa Lư - Tỉnh Ninh Bình</t>
  </si>
  <si>
    <t>14608 - Xã Khánh Trung - Tỉnh Ninh Bình</t>
  </si>
  <si>
    <t>14611 - Xã Khánh Nhạc - Tỉnh Ninh Bình</t>
  </si>
  <si>
    <t>14614 - Xã Khánh Hội - Tỉnh Ninh Bình</t>
  </si>
  <si>
    <t>14620 - Xã Phát Diệm - Tỉnh Ninh Bình</t>
  </si>
  <si>
    <t>14623 - Xã Bình Minh - Tỉnh Ninh Bình</t>
  </si>
  <si>
    <t>14638 - Xã Kim Sơn - Tỉnh Ninh Bình</t>
  </si>
  <si>
    <t>14647 - Xã Quang Thiện - Tỉnh Ninh Bình</t>
  </si>
  <si>
    <t>14653 - Xã Chất Bình - Tỉnh Ninh Bình</t>
  </si>
  <si>
    <t>14674 - Xã Lai Thành - Tỉnh Ninh Bình</t>
  </si>
  <si>
    <t>14677 - Xã Định Hóa - Tỉnh Ninh Bình</t>
  </si>
  <si>
    <t>14698 - Xã Kim Đông - Tỉnh Ninh Bình</t>
  </si>
  <si>
    <t>14701 - Xã Yên Mô - Tỉnh Ninh Bình</t>
  </si>
  <si>
    <t>14725 - Phường Yên Thắng - Tỉnh Ninh Bình</t>
  </si>
  <si>
    <t>14728 - Xã Yên Từ - Tỉnh Ninh Bình</t>
  </si>
  <si>
    <t>14743 - Xã Yên Mạc - Tỉnh Ninh Bình</t>
  </si>
  <si>
    <t>14746 - Xã Đồng Thái - Tỉnh Ninh Bình</t>
  </si>
  <si>
    <t>14758 - Phường Hàm Rồng - Tỉnh Thanh Hóa</t>
  </si>
  <si>
    <t>14797 - Phường Hạc Thành - Tỉnh Thanh Hóa</t>
  </si>
  <si>
    <t>14812 - Phường Bỉm Sơn - Tỉnh Thanh Hóa</t>
  </si>
  <si>
    <t>14818 - Phường Quang Trung - Tỉnh Thanh Hóa</t>
  </si>
  <si>
    <t>14845 - Xã Mường Lát - Tỉnh Thanh Hóa</t>
  </si>
  <si>
    <t>14848 - Xã Tam Chung - Tỉnh Thanh Hóa</t>
  </si>
  <si>
    <t>14854 - Xã Mường Lý - Tỉnh Thanh Hóa</t>
  </si>
  <si>
    <t>14857 - Xã Trung Lý - Tỉnh Thanh Hóa</t>
  </si>
  <si>
    <t>14860 - Xã Quang Chiểu - Tỉnh Thanh Hóa</t>
  </si>
  <si>
    <t>14863 - Xã Pù Nhi - Tỉnh Thanh Hóa</t>
  </si>
  <si>
    <t>14864 - Xã Nhi Sơn - Tỉnh Thanh Hóa</t>
  </si>
  <si>
    <t>14866 - Xã Mường Chanh - Tỉnh Thanh Hóa</t>
  </si>
  <si>
    <t>14869 - Xã Hồi Xuân - Tỉnh Thanh Hóa</t>
  </si>
  <si>
    <t>14872 - Xã Trung Thành - Tỉnh Thanh Hóa</t>
  </si>
  <si>
    <t>14875 - Xã Trung Sơn - Tỉnh Thanh Hóa</t>
  </si>
  <si>
    <t>14878 - Xã Phú Lệ - Tỉnh Thanh Hóa</t>
  </si>
  <si>
    <t>14890 - Xã Phú Xuân - Tỉnh Thanh Hóa</t>
  </si>
  <si>
    <t>14896 - Xã Hiền Kiệt - Tỉnh Thanh Hóa</t>
  </si>
  <si>
    <t>14902 - Xã Nam Xuân - Tỉnh Thanh Hóa</t>
  </si>
  <si>
    <t>14908 - Xã Thiên Phủ - Tỉnh Thanh Hóa</t>
  </si>
  <si>
    <t>14923 - Xã Bá Thước - Tỉnh Thanh Hóa</t>
  </si>
  <si>
    <t>14932 - Xã Điền Quang - Tỉnh Thanh Hóa</t>
  </si>
  <si>
    <t>14950 - Xã Điền Lư - Tỉnh Thanh Hóa</t>
  </si>
  <si>
    <t>14953 - Xã Quý Lương - Tỉnh Thanh Hóa</t>
  </si>
  <si>
    <t>14956 - Xã Pù Luông - Tỉnh Thanh Hóa</t>
  </si>
  <si>
    <t>14959 - Xã Cổ Lũng - Tỉnh Thanh Hóa</t>
  </si>
  <si>
    <t>14974 - Xã Văn Nho - Tỉnh Thanh Hóa</t>
  </si>
  <si>
    <t>14980 - Xã Thiết Ống - Tỉnh Thanh Hóa</t>
  </si>
  <si>
    <t>15001 - Xã Trung Hạ - Tỉnh Thanh Hóa</t>
  </si>
  <si>
    <t>15007 - Xã Tam Thanh - Tỉnh Thanh Hóa</t>
  </si>
  <si>
    <t>15010 - Xã Sơn Thủy - Tỉnh Thanh Hóa</t>
  </si>
  <si>
    <t>15013 - Xã Na Mèo - Tỉnh Thanh Hóa</t>
  </si>
  <si>
    <t>15016 - Xã Quan Sơn - Tỉnh Thanh Hóa</t>
  </si>
  <si>
    <t>15019 - Xã Tam Lư - Tỉnh Thanh Hóa</t>
  </si>
  <si>
    <t>15022 - Xã Sơn Điện - Tỉnh Thanh Hóa</t>
  </si>
  <si>
    <t>15025 - Xã Mường Mìn - Tỉnh Thanh Hóa</t>
  </si>
  <si>
    <t>15031 - Xã Yên Khương - Tỉnh Thanh Hóa</t>
  </si>
  <si>
    <t>15034 - Xã Yên Thắng - Tỉnh Thanh Hóa</t>
  </si>
  <si>
    <t>15043 - Xã Giao An - Tỉnh Thanh Hóa</t>
  </si>
  <si>
    <t>15049 - Xã Văn Phú - Tỉnh Thanh Hóa</t>
  </si>
  <si>
    <t>15055 - Xã Linh Sơn - Tỉnh Thanh Hóa</t>
  </si>
  <si>
    <t>15058 - Xã Đồng Lương - Tỉnh Thanh Hóa</t>
  </si>
  <si>
    <t>15061 - Xã Ngọc Lặc - Tỉnh Thanh Hóa</t>
  </si>
  <si>
    <t>15085 - Xã Thạch Lập - Tỉnh Thanh Hóa</t>
  </si>
  <si>
    <t>15091 - Xã Ngọc Liên - Tỉnh Thanh Hóa</t>
  </si>
  <si>
    <t>15106 - Xã Nguyệt Ấn - Tỉnh Thanh Hóa</t>
  </si>
  <si>
    <t>15112 - Xã Kiên Thọ - Tỉnh Thanh Hóa</t>
  </si>
  <si>
    <t>15124 - Xã Minh Sơn - Tỉnh Thanh Hóa</t>
  </si>
  <si>
    <t>15127 - Xã Cẩm Thủy - Tỉnh Thanh Hóa</t>
  </si>
  <si>
    <t>15142 - Xã Cẩm Thạch - Tỉnh Thanh Hóa</t>
  </si>
  <si>
    <t>15148 - Xã Cẩm Tú - Tỉnh Thanh Hóa</t>
  </si>
  <si>
    <t>15163 - Xã Cẩm Vân - Tỉnh Thanh Hóa</t>
  </si>
  <si>
    <t>15178 - Xã Cẩm Tân - Tỉnh Thanh Hóa</t>
  </si>
  <si>
    <t>15187 - Xã Kim Tân - Tỉnh Thanh Hóa</t>
  </si>
  <si>
    <t>15190 - Xã Vân Du - Tỉnh Thanh Hóa</t>
  </si>
  <si>
    <t>15199 - Xã Thạch Quảng - Tỉnh Thanh Hóa</t>
  </si>
  <si>
    <t>15211 - Xã Thạch Bình - Tỉnh Thanh Hóa</t>
  </si>
  <si>
    <t>15229 - Xã Thành Vinh - Tỉnh Thanh Hóa</t>
  </si>
  <si>
    <t>15250 - Xã Ngọc Trạo - Tỉnh Thanh Hóa</t>
  </si>
  <si>
    <t>15271 - Xã Hà Trung - Tỉnh Thanh Hóa</t>
  </si>
  <si>
    <t>15274 - Xã Hà Long - Tỉnh Thanh Hóa</t>
  </si>
  <si>
    <t>15286 - Xã Hoạt Giang - Tỉnh Thanh Hóa</t>
  </si>
  <si>
    <t>15298 - Xã Lĩnh Toại - Tỉnh Thanh Hóa</t>
  </si>
  <si>
    <t>15316 - Xã Tống Sơn - Tỉnh Thanh Hóa</t>
  </si>
  <si>
    <t>15349 - Xã Vĩnh Lộc - Tỉnh Thanh Hóa</t>
  </si>
  <si>
    <t>15361 - Xã Tây Đô - Tỉnh Thanh Hóa</t>
  </si>
  <si>
    <t>15382 - Xã Biện Thượng - Tỉnh Thanh Hóa</t>
  </si>
  <si>
    <t>15409 - Xã Yên Phú - Tỉnh Thanh Hóa</t>
  </si>
  <si>
    <t>15412 - Xã Quý Lộc - Tỉnh Thanh Hóa</t>
  </si>
  <si>
    <t>15421 - Xã Yên Trường - Tỉnh Thanh Hóa</t>
  </si>
  <si>
    <t>15442 - Xã Yên Ninh - Tỉnh Thanh Hóa</t>
  </si>
  <si>
    <t>15448 - Xã Định Hòa - Tỉnh Thanh Hóa</t>
  </si>
  <si>
    <t>15457 - Xã Định Tân - Tỉnh Thanh Hóa</t>
  </si>
  <si>
    <t>15469 - Xã Yên Định - Tỉnh Thanh Hóa</t>
  </si>
  <si>
    <t>15499 - Xã Thọ Xuân - Tỉnh Thanh Hóa</t>
  </si>
  <si>
    <t>15505 - Xã Thọ Long - Tỉnh Thanh Hóa</t>
  </si>
  <si>
    <t>15520 - Xã Xuân Hòa - Tỉnh Thanh Hóa</t>
  </si>
  <si>
    <t>15544 - Xã Lam Sơn - Tỉnh Thanh Hóa</t>
  </si>
  <si>
    <t>15553 - Xã Sao Vàng - Tỉnh Thanh Hóa</t>
  </si>
  <si>
    <t>15568 - Xã Thọ Lập - Tỉnh Thanh Hóa</t>
  </si>
  <si>
    <t>15574 - Xã Xuân Tín - Tỉnh Thanh Hóa</t>
  </si>
  <si>
    <t>15592 - Xã Xuân Lập - Tỉnh Thanh Hóa</t>
  </si>
  <si>
    <t>15607 - Xã Bát Mọt - Tỉnh Thanh Hóa</t>
  </si>
  <si>
    <t>15610 - Xã Yên Nhân - Tỉnh Thanh Hóa</t>
  </si>
  <si>
    <t>15622 - Xã Vạn Xuân - Tỉnh Thanh Hóa</t>
  </si>
  <si>
    <t>15628 - Xã Lương Sơn - Tỉnh Thanh Hóa</t>
  </si>
  <si>
    <t>15634 - Xã Luận Thành - Tỉnh Thanh Hóa</t>
  </si>
  <si>
    <t>15643 - Xã Thắng Lộc - Tỉnh Thanh Hóa</t>
  </si>
  <si>
    <t>15646 - Xã Thường Xuân - Tỉnh Thanh Hóa</t>
  </si>
  <si>
    <t>15658 - Xã Xuân Chinh - Tỉnh Thanh Hóa</t>
  </si>
  <si>
    <t>15661 - Xã Tân Thành - Tỉnh Thanh Hóa</t>
  </si>
  <si>
    <t>15664 - Xã Triệu Sơn - Tỉnh Thanh Hóa</t>
  </si>
  <si>
    <t>15667 - Xã Thọ Bình - Tỉnh Thanh Hóa</t>
  </si>
  <si>
    <t>15682 - Xã Hợp Tiến - Tỉnh Thanh Hóa</t>
  </si>
  <si>
    <t>15715 - Xã Tân Ninh - Tỉnh Thanh Hóa</t>
  </si>
  <si>
    <t>15724 - Xã Đồng Tiến - Tỉnh Thanh Hóa</t>
  </si>
  <si>
    <t>15754 - Xã Thọ Ngọc - Tỉnh Thanh Hóa</t>
  </si>
  <si>
    <t>15763 - Xã Thọ Phú - Tỉnh Thanh Hóa</t>
  </si>
  <si>
    <t>15766 - Xã An Nông - Tỉnh Thanh Hóa</t>
  </si>
  <si>
    <t>15772 - Xã Thiệu Hóa - Tỉnh Thanh Hóa</t>
  </si>
  <si>
    <t>15778 - Xã Thiệu Tiến - Tỉnh Thanh Hóa</t>
  </si>
  <si>
    <t>15796 - Xã Thiệu Quang - Tỉnh Thanh Hóa</t>
  </si>
  <si>
    <t>15820 - Xã Thiệu Toán - Tỉnh Thanh Hóa</t>
  </si>
  <si>
    <t>15835 - Xã Thiệu Trung - Tỉnh Thanh Hóa</t>
  </si>
  <si>
    <t>15853 - Phường Đông Tiến - Tỉnh Thanh Hóa</t>
  </si>
  <si>
    <t>15865 - Xã Hoằng Hóa - Tỉnh Thanh Hóa</t>
  </si>
  <si>
    <t>15880 - Xã Hoằng Giang - Tỉnh Thanh Hóa</t>
  </si>
  <si>
    <t>15889 - Xã Hoằng Phú - Tỉnh Thanh Hóa</t>
  </si>
  <si>
    <t>15910 - Xã Hoằng Sơn - Tỉnh Thanh Hóa</t>
  </si>
  <si>
    <t>15925 - Phường Nguyệt Viên - Tỉnh Thanh Hóa</t>
  </si>
  <si>
    <t>15961 - Xã Hoằng Lộc - Tỉnh Thanh Hóa</t>
  </si>
  <si>
    <t>15976 - Xã Hoằng Châu - Tỉnh Thanh Hóa</t>
  </si>
  <si>
    <t>15991 - Xã Hoằng Tiến - Tỉnh Thanh Hóa</t>
  </si>
  <si>
    <t>16000 - Xã Hoằng Thanh - Tỉnh Thanh Hóa</t>
  </si>
  <si>
    <t>16012 - Xã Hậu Lộc - Tỉnh Thanh Hóa</t>
  </si>
  <si>
    <t>16021 - Xã Triệu Lộc - Tỉnh Thanh Hóa</t>
  </si>
  <si>
    <t>16033 - Xã Đông Thành - Tỉnh Thanh Hóa</t>
  </si>
  <si>
    <t>16072 - Xã Hoa Lộc - Tỉnh Thanh Hóa</t>
  </si>
  <si>
    <t>16078 - Xã Vạn Lộc - Tỉnh Thanh Hóa</t>
  </si>
  <si>
    <t>16093 - Xã Nga Sơn - Tỉnh Thanh Hóa</t>
  </si>
  <si>
    <t>16108 - Xã Tân Tiến - Tỉnh Thanh Hóa</t>
  </si>
  <si>
    <t>16114 - Xã Nga Thắng - Tỉnh Thanh Hóa</t>
  </si>
  <si>
    <t>16138 - Xã Hồ Vương - Tỉnh Thanh Hóa</t>
  </si>
  <si>
    <t>16144 - Xã Nga An - Tỉnh Thanh Hóa</t>
  </si>
  <si>
    <t>16171 - Xã Ba Đình - Tỉnh Thanh Hóa</t>
  </si>
  <si>
    <t>16174 - Xã Như Xuân - Tỉnh Thanh Hóa</t>
  </si>
  <si>
    <t>16177 - Xã Xuân Bình - Tỉnh Thanh Hóa</t>
  </si>
  <si>
    <t>16186 - Xã Hóa Quỳ - Tỉnh Thanh Hóa</t>
  </si>
  <si>
    <t>16213 - Xã Thanh Phong - Tỉnh Thanh Hóa</t>
  </si>
  <si>
    <t>16222 - Xã Thanh Quân - Tỉnh Thanh Hóa</t>
  </si>
  <si>
    <t>16225 - Xã Thượng Ninh - Tỉnh Thanh Hóa</t>
  </si>
  <si>
    <t>16228 - Xã Như Thanh - Tỉnh Thanh Hóa</t>
  </si>
  <si>
    <t>16234 - Xã Xuân Du - Tỉnh Thanh Hóa</t>
  </si>
  <si>
    <t>16249 - Xã Mậu Lâm - Tỉnh Thanh Hóa</t>
  </si>
  <si>
    <t>16258 - Xã Xuân Thái - Tỉnh Thanh Hóa</t>
  </si>
  <si>
    <t>16264 - Xã Yên Thọ - Tỉnh Thanh Hóa</t>
  </si>
  <si>
    <t>16273 - Xã Thanh Kỳ - Tỉnh Thanh Hóa</t>
  </si>
  <si>
    <t>16279 - Xã Nông Cống - Tỉnh Thanh Hóa</t>
  </si>
  <si>
    <t>16297 - Xã Trung Chính - Tỉnh Thanh Hóa</t>
  </si>
  <si>
    <t>16309 - Xã Thắng Lợi - Tỉnh Thanh Hóa</t>
  </si>
  <si>
    <t>16342 - Xã Thăng Bình - Tỉnh Thanh Hóa</t>
  </si>
  <si>
    <t>16348 - Xã Trường Văn - Tỉnh Thanh Hóa</t>
  </si>
  <si>
    <t>16363 - Xã Tượng Lĩnh - Tỉnh Thanh Hóa</t>
  </si>
  <si>
    <t>16369 - Xã Công Chính - Tỉnh Thanh Hóa</t>
  </si>
  <si>
    <t>16378 - Phường Đông Sơn - Tỉnh Thanh Hóa</t>
  </si>
  <si>
    <t>16417 - Phường Đông Quang - Tỉnh Thanh Hóa</t>
  </si>
  <si>
    <t>16438 - Xã Lưu Vệ - Tỉnh Thanh Hóa</t>
  </si>
  <si>
    <t>16480 - Xã Quảng Yên - Tỉnh Thanh Hóa</t>
  </si>
  <si>
    <t>16489 - Xã Quảng Chính - Tỉnh Thanh Hóa</t>
  </si>
  <si>
    <t>16498 - Xã Quảng Ngọc - Tỉnh Thanh Hóa</t>
  </si>
  <si>
    <t>16516 - Phường Nam Sầm Sơn - Tỉnh Thanh Hóa</t>
  </si>
  <si>
    <t>16522 - Phường Quảng Phú - Tỉnh Thanh Hóa</t>
  </si>
  <si>
    <t>16531 - Phường Sầm Sơn - Tỉnh Thanh Hóa</t>
  </si>
  <si>
    <t>16540 - Xã Quảng Ninh - Tỉnh Thanh Hóa</t>
  </si>
  <si>
    <t>16543 - Xã Quảng Bình - Tỉnh Thanh Hóa</t>
  </si>
  <si>
    <t>16549 - Xã Tiên Trang - Tỉnh Thanh Hóa</t>
  </si>
  <si>
    <t>16561 - Phường Tĩnh Gia - Tỉnh Thanh Hóa</t>
  </si>
  <si>
    <t>16576 - Phường Ngọc Sơn - Tỉnh Thanh Hóa</t>
  </si>
  <si>
    <t>16591 - Xã Các Sơn - Tỉnh Thanh Hóa</t>
  </si>
  <si>
    <t>16594 - Phường Tân Dân - Tỉnh Thanh Hóa</t>
  </si>
  <si>
    <t>16597 - Phường Hải Lĩnh - Tỉnh Thanh Hóa</t>
  </si>
  <si>
    <t>16609 - Phường Đào Duy Từ - Tỉnh Thanh Hóa</t>
  </si>
  <si>
    <t>16624 - Phường Trúc Lâm - Tỉnh Thanh Hóa</t>
  </si>
  <si>
    <t>16636 - Xã Trường Lâm - Tỉnh Thanh Hóa</t>
  </si>
  <si>
    <t>16645 - Phường Hải Bình - Tỉnh Thanh Hóa</t>
  </si>
  <si>
    <t>16654 - Phường Nghi Sơn - Tỉnh Thanh Hóa</t>
  </si>
  <si>
    <t>16681 - Phường Thành Vinh - Tỉnh Nghệ An</t>
  </si>
  <si>
    <t>16690 - Phường Trường Vinh - Tỉnh Nghệ An</t>
  </si>
  <si>
    <t>16702 - Phường Vinh Phú - Tỉnh Nghệ An</t>
  </si>
  <si>
    <t>16708 - Phường Vinh Lộc - Tỉnh Nghệ An</t>
  </si>
  <si>
    <t>16732 - Phường Cửa Lò - Tỉnh Nghệ An</t>
  </si>
  <si>
    <t>16738 - Xã Quế Phong - Tỉnh Nghệ An</t>
  </si>
  <si>
    <t>16744 - Xã Thông Thụ - Tỉnh Nghệ An</t>
  </si>
  <si>
    <t>16750 - Xã Tiền Phong - Tỉnh Nghệ An</t>
  </si>
  <si>
    <t>16756 - Xã Tri Lễ - Tỉnh Nghệ An</t>
  </si>
  <si>
    <t>16774 - Xã Mường Quàng - Tỉnh Nghệ An</t>
  </si>
  <si>
    <t>16777 - Xã Quỳ Châu - Tỉnh Nghệ An</t>
  </si>
  <si>
    <t>16792 - Xã Châu Tiến - Tỉnh Nghệ An</t>
  </si>
  <si>
    <t>16801 - Xã Hùng Chân - Tỉnh Nghệ An</t>
  </si>
  <si>
    <t>16804 - Xã Châu Bình - Tỉnh Nghệ An</t>
  </si>
  <si>
    <t>16813 - Xã Mường Xén - Tỉnh Nghệ An</t>
  </si>
  <si>
    <t>16816 - Xã Mỹ Lý - Tỉnh Nghệ An</t>
  </si>
  <si>
    <t>16819 - Xã Bắc Lý - Tỉnh Nghệ An</t>
  </si>
  <si>
    <t>16822 - Xã Keng Đu - Tỉnh Nghệ An</t>
  </si>
  <si>
    <t>16828 - Xã Huồi Tụ - Tỉnh Nghệ An</t>
  </si>
  <si>
    <t>16831 - Xã Mường Lống - Tỉnh Nghệ An</t>
  </si>
  <si>
    <t>16834 - Xã Na Loi - Tỉnh Nghệ An</t>
  </si>
  <si>
    <t>16837 - Xã Nậm Cắn - Tỉnh Nghệ An</t>
  </si>
  <si>
    <t>16849 - Xã Hữu Kiệm - Tỉnh Nghệ An</t>
  </si>
  <si>
    <t>16855 - Xã Chiêu Lưu - Tỉnh Nghệ An</t>
  </si>
  <si>
    <t>16858 - Xã Mường Típ - Tỉnh Nghệ An</t>
  </si>
  <si>
    <t>16870 - Xã Na Ngoi - Tỉnh Nghệ An</t>
  </si>
  <si>
    <t>16876 - Xã Tương Dương - Tỉnh Nghệ An</t>
  </si>
  <si>
    <t>16882 - Xã Nhôn Mai - Tỉnh Nghệ An</t>
  </si>
  <si>
    <t>16885 - Xã Hữu Khuông - Tỉnh Nghệ An</t>
  </si>
  <si>
    <t>16903 - Xã Nga My - Tỉnh Nghệ An</t>
  </si>
  <si>
    <t>16906 - Xã Lượng Minh - Tỉnh Nghệ An</t>
  </si>
  <si>
    <t>16909 - Xã Yên Hòa - Tỉnh Nghệ An</t>
  </si>
  <si>
    <t>16912 - Xã Yên Na - Tỉnh Nghệ An</t>
  </si>
  <si>
    <t>16933 - Xã Tam Quang - Tỉnh Nghệ An</t>
  </si>
  <si>
    <t>16936 - Xã Tam Thái - Tỉnh Nghệ An</t>
  </si>
  <si>
    <t>16939 - Phường Thái Hòa - Tỉnh Nghệ An</t>
  </si>
  <si>
    <t>16941 - Xã Nghĩa Đàn - Tỉnh Nghệ An</t>
  </si>
  <si>
    <t>16951 - Xã Nghĩa Lâm - Tỉnh Nghệ An</t>
  </si>
  <si>
    <t>16969 - Xã Nghĩa Thọ - Tỉnh Nghệ An</t>
  </si>
  <si>
    <t>16972 - Xã Nghĩa Hưng - Tỉnh Nghệ An</t>
  </si>
  <si>
    <t>16975 - Xã Nghĩa Mai - Tỉnh Nghệ An</t>
  </si>
  <si>
    <t>17011 - Phường Tây Hiếu - Tỉnh Nghệ An</t>
  </si>
  <si>
    <t>17017 - Xã Đông Hiếu - Tỉnh Nghệ An</t>
  </si>
  <si>
    <t>17029 - Xã Nghĩa Lộc - Tỉnh Nghệ An</t>
  </si>
  <si>
    <t>17032 - Xã Nghĩa Khánh - Tỉnh Nghệ An</t>
  </si>
  <si>
    <t>17035 - Xã Quỳ Hợp - Tỉnh Nghệ An</t>
  </si>
  <si>
    <t>17044 - Xã Châu Hồng - Tỉnh Nghệ An</t>
  </si>
  <si>
    <t>17056 - Xã Châu Lộc - Tỉnh Nghệ An</t>
  </si>
  <si>
    <t>17059 - Xã Tam Hợp - Tỉnh Nghệ An</t>
  </si>
  <si>
    <t>17071 - Xã Minh Hợp - Tỉnh Nghệ An</t>
  </si>
  <si>
    <t>17077 - Xã Mường Ham - Tỉnh Nghệ An</t>
  </si>
  <si>
    <t>17089 - Xã Mường Chọng - Tỉnh Nghệ An</t>
  </si>
  <si>
    <t>17110 - Phường Hoàng Mai - Tỉnh Nghệ An</t>
  </si>
  <si>
    <t>17125 - Phường Quỳnh Mai - Tỉnh Nghệ An</t>
  </si>
  <si>
    <t>17128 - Phường Tân Mai - Tỉnh Nghệ An</t>
  </si>
  <si>
    <t>17143 - Xã Quỳnh Văn - Tỉnh Nghệ An</t>
  </si>
  <si>
    <t>17149 - Xã Quỳnh Tam - Tỉnh Nghệ An</t>
  </si>
  <si>
    <t>17170 - Xã Quỳnh Sơn - Tỉnh Nghệ An</t>
  </si>
  <si>
    <t>17176 - Xã Quỳnh Anh - Tỉnh Nghệ An</t>
  </si>
  <si>
    <t>17179 - Xã Quỳnh Lưu - Tỉnh Nghệ An</t>
  </si>
  <si>
    <t>17212 - Xã Quỳnh Phú - Tỉnh Nghệ An</t>
  </si>
  <si>
    <t>17224 - Xã Quỳnh Thắng - Tỉnh Nghệ An</t>
  </si>
  <si>
    <t>17230 - Xã Bình Chuẩn - Tỉnh Nghệ An</t>
  </si>
  <si>
    <t>17239 - Xã Mậu Thạch - Tỉnh Nghệ An</t>
  </si>
  <si>
    <t>17242 - Xã Cam Phục - Tỉnh Nghệ An</t>
  </si>
  <si>
    <t>17248 - Xã Châu Khê - Tỉnh Nghệ An</t>
  </si>
  <si>
    <t>17254 - Xã Con Cuông - Tỉnh Nghệ An</t>
  </si>
  <si>
    <t>17263 - Xã Môn Sơn - Tỉnh Nghệ An</t>
  </si>
  <si>
    <t>17266 - Xã Tân Kỳ - Tỉnh Nghệ An</t>
  </si>
  <si>
    <t>17272 - Xã Tân Phú - Tỉnh Nghệ An</t>
  </si>
  <si>
    <t>17278 - Xã Giai Xuân - Tỉnh Nghệ An</t>
  </si>
  <si>
    <t>17284 - Xã Nghĩa Đồng - Tỉnh Nghệ An</t>
  </si>
  <si>
    <t>17287 - Xã Tiên Đồng - Tỉnh Nghệ An</t>
  </si>
  <si>
    <t>17305 - Xã Tân An - Tỉnh Nghệ An</t>
  </si>
  <si>
    <t>17326 - Xã Nghĩa Hành - Tỉnh Nghệ An</t>
  </si>
  <si>
    <t>17329 - Xã Anh Sơn - Tỉnh Nghệ An</t>
  </si>
  <si>
    <t>17335 - Xã Thành Bình Thọ - Tỉnh Nghệ An</t>
  </si>
  <si>
    <t>17344 - Xã Nhân Hòa - Tỉnh Nghệ An</t>
  </si>
  <si>
    <t>17357 - Xã Vĩnh Tường - Tỉnh Nghệ An</t>
  </si>
  <si>
    <t>17365 - Xã Anh Sơn Đông - Tỉnh Nghệ An</t>
  </si>
  <si>
    <t>17380 - Xã Yên Xuân - Tỉnh Nghệ An</t>
  </si>
  <si>
    <t>17395 - Xã Hùng Châu - Tỉnh Nghệ An</t>
  </si>
  <si>
    <t>17416 - Xã Đức Châu - Tỉnh Nghệ An</t>
  </si>
  <si>
    <t>17419 - Xã Hải Châu - Tỉnh Nghệ An</t>
  </si>
  <si>
    <t>17443 - Xã Quảng Châu - Tỉnh Nghệ An</t>
  </si>
  <si>
    <t>17464 - Xã Diễn Châu - Tỉnh Nghệ An</t>
  </si>
  <si>
    <t>17476 - Xã Minh Châu - Tỉnh Nghệ An</t>
  </si>
  <si>
    <t>17479 - Xã An Châu - Tỉnh Nghệ An</t>
  </si>
  <si>
    <t>17488 - Xã Tân Châu - Tỉnh Nghệ An</t>
  </si>
  <si>
    <t>17506 - Xã Yên Thành - Tỉnh Nghệ An</t>
  </si>
  <si>
    <t>17515 - Xã Bình Minh - Tỉnh Nghệ An</t>
  </si>
  <si>
    <t>17521 - Xã Quang Đồng - Tỉnh Nghệ An</t>
  </si>
  <si>
    <t>17524 - Xã Giai Lạc - Tỉnh Nghệ An</t>
  </si>
  <si>
    <t>17530 - Xã Đông Thành - Tỉnh Nghệ An</t>
  </si>
  <si>
    <t>17560 - Xã Vân Du - Tỉnh Nghệ An</t>
  </si>
  <si>
    <t>17569 - Xã Quan Thành - Tỉnh Nghệ An</t>
  </si>
  <si>
    <t>17605 - Xã Hợp Minh - Tỉnh Nghệ An</t>
  </si>
  <si>
    <t>17611 - Xã Vân Tụ - Tỉnh Nghệ An</t>
  </si>
  <si>
    <t>17623 - Xã Bạch Ngọc - Tỉnh Nghệ An</t>
  </si>
  <si>
    <t>17641 - Xã Lương Sơn - Tỉnh Nghệ An</t>
  </si>
  <si>
    <t>17662 - Xã Đô Lương - Tỉnh Nghệ An</t>
  </si>
  <si>
    <t>17677 - Xã Văn Hiến - Tỉnh Nghệ An</t>
  </si>
  <si>
    <t>17689 - Xã Thuần Trung - Tỉnh Nghệ An</t>
  </si>
  <si>
    <t>17707 - Xã Bạch Hà - Tỉnh Nghệ An</t>
  </si>
  <si>
    <t>17713 - Xã Đại Đồng - Tỉnh Nghệ An</t>
  </si>
  <si>
    <t>17722 - Xã Hạnh Lâm - Tỉnh Nghệ An</t>
  </si>
  <si>
    <t>17728 - Xã Cát Ngạn - Tỉnh Nghệ An</t>
  </si>
  <si>
    <t>17743 - Xã Tam Đồng - Tỉnh Nghệ An</t>
  </si>
  <si>
    <t>17759 - Xã Sơn Lâm - Tỉnh Nghệ An</t>
  </si>
  <si>
    <t>17770 - Xã Hoa Quân - Tỉnh Nghệ An</t>
  </si>
  <si>
    <t>17779 - Xã Xuân Lâm - Tỉnh Nghệ An</t>
  </si>
  <si>
    <t>17791 - Xã Kim Bảng - Tỉnh Nghệ An</t>
  </si>
  <si>
    <t>17818 - Xã Bích Hào - Tỉnh Nghệ An</t>
  </si>
  <si>
    <t>17827 - Xã Nghi Lộc - Tỉnh Nghệ An</t>
  </si>
  <si>
    <t>17833 - Xã Hải Lộc - Tỉnh Nghệ An</t>
  </si>
  <si>
    <t>17842 - Xã Thần Lĩnh - Tỉnh Nghệ An</t>
  </si>
  <si>
    <t>17854 - Xã Văn Kiều - Tỉnh Nghệ An</t>
  </si>
  <si>
    <t>17857 - Xã Phúc Lộc - Tỉnh Nghệ An</t>
  </si>
  <si>
    <t>17866 - Xã Trung Lộc - Tỉnh Nghệ An</t>
  </si>
  <si>
    <t>17878 - Xã Đông Lộc - Tỉnh Nghệ An</t>
  </si>
  <si>
    <t>17920 - Phường Vinh Hưng - Tỉnh Nghệ An</t>
  </si>
  <si>
    <t>17935 - Xã Nam Đàn - Tỉnh Nghệ An</t>
  </si>
  <si>
    <t>17944 - Xã Đại Huệ - Tỉnh Nghệ An</t>
  </si>
  <si>
    <t>17950 - Xã Vạn An - Tỉnh Nghệ An</t>
  </si>
  <si>
    <t>17971 - Xã Kim Liên - Tỉnh Nghệ An</t>
  </si>
  <si>
    <t>17989 - Xã Thiên Nhẫn - Tỉnh Nghệ An</t>
  </si>
  <si>
    <t>18001 - Xã Hưng Nguyên - Tỉnh Nghệ An</t>
  </si>
  <si>
    <t>18007 - Xã Yên Trung - Tỉnh Nghệ An</t>
  </si>
  <si>
    <t>18028 - Xã Hưng Nguyên Nam - Tỉnh Nghệ An</t>
  </si>
  <si>
    <t>18040 - Xã Lam Thành - Tỉnh Nghệ An</t>
  </si>
  <si>
    <t>18073 - Phường Thành Sen - Tỉnh Hà Tĩnh</t>
  </si>
  <si>
    <t>18100 - Phường Trần Phú - Tỉnh Hà Tĩnh</t>
  </si>
  <si>
    <t>18115 - Phường Bắc Hồng Lĩnh - Tỉnh Hà Tĩnh</t>
  </si>
  <si>
    <t>18118 - Phường Nam Hồng Lĩnh - Tỉnh Hà Tĩnh</t>
  </si>
  <si>
    <t>18133 - Xã Hương Sơn - Tỉnh Hà Tĩnh</t>
  </si>
  <si>
    <t>18160 - Xã Sơn Hồng - Tỉnh Hà Tĩnh</t>
  </si>
  <si>
    <t>18163 - Xã Sơn Tiến - Tỉnh Hà Tĩnh</t>
  </si>
  <si>
    <t>18172 - Xã Sơn Tây - Tỉnh Hà Tĩnh</t>
  </si>
  <si>
    <t>18184 - Xã Sơn Giang - Tỉnh Hà Tĩnh</t>
  </si>
  <si>
    <t>18196 - Xã Sơn Kim 1 - Tỉnh Hà Tĩnh</t>
  </si>
  <si>
    <t>18199 - Xã Sơn Kim 2 - Tỉnh Hà Tĩnh</t>
  </si>
  <si>
    <t>18202 - Xã Tứ Mỹ - Tỉnh Hà Tĩnh</t>
  </si>
  <si>
    <t>18223 - Xã Kim Hoa - Tỉnh Hà Tĩnh</t>
  </si>
  <si>
    <t>18229 - Xã Đức Thọ - Tỉnh Hà Tĩnh</t>
  </si>
  <si>
    <t>18244 - Xã Đức Minh - Tỉnh Hà Tĩnh</t>
  </si>
  <si>
    <t>18262 - Xã Đức Quang - Tỉnh Hà Tĩnh</t>
  </si>
  <si>
    <t>18277 - Xã Đức Thịnh - Tỉnh Hà Tĩnh</t>
  </si>
  <si>
    <t>18304 - Xã Đức Đồng - Tỉnh Hà Tĩnh</t>
  </si>
  <si>
    <t>18313 - Xã Vũ Quang - Tỉnh Hà Tĩnh</t>
  </si>
  <si>
    <t>18322 - Xã Mai Hoa - Tỉnh Hà Tĩnh</t>
  </si>
  <si>
    <t>18328 - Xã Thượng Đức - Tỉnh Hà Tĩnh</t>
  </si>
  <si>
    <t>18352 - Xã Nghi Xuân - Tỉnh Hà Tĩnh</t>
  </si>
  <si>
    <t>18364 - Xã Đan Hải - Tỉnh Hà Tĩnh</t>
  </si>
  <si>
    <t>18373 - Xã Tiên Điền - Tỉnh Hà Tĩnh</t>
  </si>
  <si>
    <t>18394 - Xã Cổ Đạm - Tỉnh Hà Tĩnh</t>
  </si>
  <si>
    <t>18406 - Xã Can Lộc - Tỉnh Hà Tĩnh</t>
  </si>
  <si>
    <t>18409 - Xã Hồng Lộc - Tỉnh Hà Tĩnh</t>
  </si>
  <si>
    <t>18418 - Xã Tùng Lộc - Tỉnh Hà Tĩnh</t>
  </si>
  <si>
    <t>18436 - Xã Trường Lưu - Tỉnh Hà Tĩnh</t>
  </si>
  <si>
    <t>18466 - Xã Gia Hanh - Tỉnh Hà Tĩnh</t>
  </si>
  <si>
    <t>18481 - Xã Xuân Lộc - Tỉnh Hà Tĩnh</t>
  </si>
  <si>
    <t>18484 - Xã Đồng Lộc - Tỉnh Hà Tĩnh</t>
  </si>
  <si>
    <t>18496 - Xã Hương Khê - Tỉnh Hà Tĩnh</t>
  </si>
  <si>
    <t>18502 - Xã Hà Linh - Tỉnh Hà Tĩnh</t>
  </si>
  <si>
    <t>18523 - Xã Hương Bình - Tỉnh Hà Tĩnh</t>
  </si>
  <si>
    <t>18532 - Xã Hương Phố - Tỉnh Hà Tĩnh</t>
  </si>
  <si>
    <t>18544 - Xã Hương Xuân - Tỉnh Hà Tĩnh</t>
  </si>
  <si>
    <t>18547 - Xã Phúc Trạch - Tỉnh Hà Tĩnh</t>
  </si>
  <si>
    <t>18550 - Xã Hương Đô - Tỉnh Hà Tĩnh</t>
  </si>
  <si>
    <t>18562 - Xã Thạch Hà - Tỉnh Hà Tĩnh</t>
  </si>
  <si>
    <t>18568 - Xã Lộc Hà - Tỉnh Hà Tĩnh</t>
  </si>
  <si>
    <t>18583 - Xã Mai Phụ - Tỉnh Hà Tĩnh</t>
  </si>
  <si>
    <t>18586 - Xã Đông Kinh - Tỉnh Hà Tĩnh</t>
  </si>
  <si>
    <t>18601 - Xã Việt Xuyên - Tỉnh Hà Tĩnh</t>
  </si>
  <si>
    <t>18604 - Xã Thạch Khê - Tỉnh Hà Tĩnh</t>
  </si>
  <si>
    <t>18619 - Xã Đồng Tiến - Tỉnh Hà Tĩnh</t>
  </si>
  <si>
    <t>18628 - Xã Thạch Lạc - Tỉnh Hà Tĩnh</t>
  </si>
  <si>
    <t>18634 - Xã Toàn Lưu - Tỉnh Hà Tĩnh</t>
  </si>
  <si>
    <t>18652 - Phường Hà Huy Tập - Tỉnh Hà Tĩnh</t>
  </si>
  <si>
    <t>18667 - Xã Thạch Xuân - Tỉnh Hà Tĩnh</t>
  </si>
  <si>
    <t>18673 - Xã Cẩm Xuyên - Tỉnh Hà Tĩnh</t>
  </si>
  <si>
    <t>18676 - Xã Thiên Cầm - Tỉnh Hà Tĩnh</t>
  </si>
  <si>
    <t>18682 - Xã Yên Hòa - Tỉnh Hà Tĩnh</t>
  </si>
  <si>
    <t>18685 - Xã Cẩm Bình - Tỉnh Hà Tĩnh</t>
  </si>
  <si>
    <t>18736 - Xã Cẩm Hưng - Tỉnh Hà Tĩnh</t>
  </si>
  <si>
    <t>18739 - Xã Cẩm Duệ - Tỉnh Hà Tĩnh</t>
  </si>
  <si>
    <t>18742 - Xã Cẩm Trung - Tỉnh Hà Tĩnh</t>
  </si>
  <si>
    <t>18748 - Xã Cẩm Lạc - Tỉnh Hà Tĩnh</t>
  </si>
  <si>
    <t>18754 - Phường Sông Trí - Tỉnh Hà Tĩnh</t>
  </si>
  <si>
    <t>18766 - Xã Kỳ Xuân - Tỉnh Hà Tĩnh</t>
  </si>
  <si>
    <t>18775 - Xã Kỳ Anh - Tỉnh Hà Tĩnh</t>
  </si>
  <si>
    <t>18781 - Phường Hải Ninh - Tỉnh Hà Tĩnh</t>
  </si>
  <si>
    <t>18787 - Xã Kỳ Văn - Tỉnh Hà Tĩnh</t>
  </si>
  <si>
    <t>18790 - Xã Kỳ Khang - Tỉnh Hà Tĩnh</t>
  </si>
  <si>
    <t>18814 - Xã Kỳ Hoa - Tỉnh Hà Tĩnh</t>
  </si>
  <si>
    <t>18823 - Phường Vũng Áng - Tỉnh Hà Tĩnh</t>
  </si>
  <si>
    <t>18832 - Phường Hoành Sơn - Tỉnh Hà Tĩnh</t>
  </si>
  <si>
    <t>18838 - Xã Kỳ Lạc - Tỉnh Hà Tĩnh</t>
  </si>
  <si>
    <t>18844 - Xã Kỳ Thượng - Tỉnh Hà Tĩnh</t>
  </si>
  <si>
    <t>18859 - Phường Đồng Thuận - Tỉnh Quảng Trị</t>
  </si>
  <si>
    <t>18871 - Phường Đồng Sơn - Tỉnh Quảng Trị</t>
  </si>
  <si>
    <t>18880 - Phường Đồng Hới - Tỉnh Quảng Trị</t>
  </si>
  <si>
    <t>18901 - Xã Minh Hóa - Tỉnh Quảng Trị</t>
  </si>
  <si>
    <t>18904 - Xã Dân Hóa - Tỉnh Quảng Trị</t>
  </si>
  <si>
    <t>18919 - Xã Tân Thành - Tỉnh Quảng Trị</t>
  </si>
  <si>
    <t>18922 - Xã Kim Điền - Tỉnh Quảng Trị</t>
  </si>
  <si>
    <t>18943 - Xã Kim Phú - Tỉnh Quảng Trị</t>
  </si>
  <si>
    <t>18949 - Xã Đồng Lê - Tỉnh Quảng Trị</t>
  </si>
  <si>
    <t>18952 - Xã Tuyên Sơn - Tỉnh Quảng Trị</t>
  </si>
  <si>
    <t>18958 - Xã Tuyên Lâm - Tỉnh Quảng Trị</t>
  </si>
  <si>
    <t>18985 - Xã Tuyên Phú - Tỉnh Quảng Trị</t>
  </si>
  <si>
    <t>18991 - Xã Tuyên Bình - Tỉnh Quảng Trị</t>
  </si>
  <si>
    <t>18997 - Xã Tuyên Hóa - Tỉnh Quảng Trị</t>
  </si>
  <si>
    <t>19009 - Phường Ba Đồn - Tỉnh Quảng Trị</t>
  </si>
  <si>
    <t>19021 - Xã Phú Trạch - Tỉnh Quảng Trị</t>
  </si>
  <si>
    <t>19030 - Xã Trung Thuần - Tỉnh Quảng Trị</t>
  </si>
  <si>
    <t>19033 - Xã Hòa Trạch - Tỉnh Quảng Trị</t>
  </si>
  <si>
    <t>19051 - Xã Tân Gianh - Tỉnh Quảng Trị</t>
  </si>
  <si>
    <t>19057 - Xã Quảng Trạch - Tỉnh Quảng Trị</t>
  </si>
  <si>
    <t>19066 - Phường Bắc Gianh - Tỉnh Quảng Trị</t>
  </si>
  <si>
    <t>19075 - Xã Nam Ba Đồn - Tỉnh Quảng Trị</t>
  </si>
  <si>
    <t>19093 - Xã Nam Gianh - Tỉnh Quảng Trị</t>
  </si>
  <si>
    <t>19111 - Xã Hoàn Lão - Tỉnh Quảng Trị</t>
  </si>
  <si>
    <t>19126 - Xã Bắc Trạch - Tỉnh Quảng Trị</t>
  </si>
  <si>
    <t>19138 - Xã Phong Nha - Tỉnh Quảng Trị</t>
  </si>
  <si>
    <t>19141 - Xã Bố Trạch - Tỉnh Quảng Trị</t>
  </si>
  <si>
    <t>19147 - Xã Thượng Trạch - Tỉnh Quảng Trị</t>
  </si>
  <si>
    <t>19159 - Xã Đông Trạch - Tỉnh Quảng Trị</t>
  </si>
  <si>
    <t>19198 - Xã Nam Trạch - Tỉnh Quảng Trị</t>
  </si>
  <si>
    <t>19204 - Xã Trường Sơn - Tỉnh Quảng Trị</t>
  </si>
  <si>
    <t>19207 - Xã Quảng Ninh - Tỉnh Quảng Trị</t>
  </si>
  <si>
    <t>19225 - Xã Ninh Châu - Tỉnh Quảng Trị</t>
  </si>
  <si>
    <t>19237 - Xã Trường Ninh - Tỉnh Quảng Trị</t>
  </si>
  <si>
    <t>19246 - Xã Lệ Ninh - Tỉnh Quảng Trị</t>
  </si>
  <si>
    <t>19249 - Xã Lệ Thủy - Tỉnh Quảng Trị</t>
  </si>
  <si>
    <t>19255 - Xã Cam Hồng - Tỉnh Quảng Trị</t>
  </si>
  <si>
    <t>19288 - Xã Sen Ngư - Tỉnh Quảng Trị</t>
  </si>
  <si>
    <t>19291 - Xã Tân Mỹ - Tỉnh Quảng Trị</t>
  </si>
  <si>
    <t>19309 - Xã Trường Phú - Tỉnh Quảng Trị</t>
  </si>
  <si>
    <t>19318 - Xã Kim Ngân - Tỉnh Quảng Trị</t>
  </si>
  <si>
    <t>19333 - Phường Đông Hà - Tỉnh Quảng Trị</t>
  </si>
  <si>
    <t>19351 - Phường Nam Đông Hà - Tỉnh Quảng Trị</t>
  </si>
  <si>
    <t>19360 - Phường Quảng Trị - Tỉnh Quảng Trị</t>
  </si>
  <si>
    <t>19363 - Xã Vĩnh Linh - Tỉnh Quảng Trị</t>
  </si>
  <si>
    <t>19366 - Xã Bến Quan - Tỉnh Quảng Trị</t>
  </si>
  <si>
    <t>19372 - Xã Vĩnh Hoàng - Tỉnh Quảng Trị</t>
  </si>
  <si>
    <t>19405 - Xã Vĩnh Thủy - Tỉnh Quảng Trị</t>
  </si>
  <si>
    <t>19414 - Xã Cửa Tùng - Tỉnh Quảng Trị</t>
  </si>
  <si>
    <t>19429 - Xã Khe Sanh - Tỉnh Quảng Trị</t>
  </si>
  <si>
    <t>19432 - Xã Lao Bảo - Tỉnh Quảng Trị</t>
  </si>
  <si>
    <t>19435 - Xã Hướng Lập - Tỉnh Quảng Trị</t>
  </si>
  <si>
    <t>19441 - Xã Hướng Phùng - Tỉnh Quảng Trị</t>
  </si>
  <si>
    <t>19462 - Xã Tân Lập - Tỉnh Quảng Trị</t>
  </si>
  <si>
    <t>19483 - Xã A Dơi - Tỉnh Quảng Trị</t>
  </si>
  <si>
    <t>19489 - Xã Lìa - Tỉnh Quảng Trị</t>
  </si>
  <si>
    <t>19495 - Xã Gio Linh - Tỉnh Quảng Trị</t>
  </si>
  <si>
    <t>19496 - Xã Cửa Việt - Tỉnh Quảng Trị</t>
  </si>
  <si>
    <t>19501 - Xã Bến Hải - Tỉnh Quảng Trị</t>
  </si>
  <si>
    <t>19537 - Xã Cồn Tiên - Tỉnh Quảng Trị</t>
  </si>
  <si>
    <t>19555 - Xã Hướng Hiệp - Tỉnh Quảng Trị</t>
  </si>
  <si>
    <t>19564 - Xã Đakrông - Tỉnh Quảng Trị</t>
  </si>
  <si>
    <t>19567 - Xã Ba Lòng - Tỉnh Quảng Trị</t>
  </si>
  <si>
    <t>19588 - Xã Tà Rụt - Tỉnh Quảng Trị</t>
  </si>
  <si>
    <t>19594 - Xã La Lay - Tỉnh Quảng Trị</t>
  </si>
  <si>
    <t>19597 - Xã Cam Lộ - Tỉnh Quảng Trị</t>
  </si>
  <si>
    <t>19603 - Xã Hiếu Giang - Tỉnh Quảng Trị</t>
  </si>
  <si>
    <t>19624 - Xã Triệu Phong - Tỉnh Quảng Trị</t>
  </si>
  <si>
    <t>19639 - Xã Nam Cửa Việt - Tỉnh Quảng Trị</t>
  </si>
  <si>
    <t>19645 - Xã Triệu Bình - Tỉnh Quảng Trị</t>
  </si>
  <si>
    <t>19654 - Xã Triệu Cơ - Tỉnh Quảng Trị</t>
  </si>
  <si>
    <t>19669 - Xã Ái Tử - Tỉnh Quảng Trị</t>
  </si>
  <si>
    <t>19681 - Xã Diên Sanh - Tỉnh Quảng Trị</t>
  </si>
  <si>
    <t>19699 - Xã Vĩnh Định - Tỉnh Quảng Trị</t>
  </si>
  <si>
    <t>19702 - Xã Hải Lăng - Tỉnh Quảng Trị</t>
  </si>
  <si>
    <t>19735 - Xã Nam Hải Lăng - Tỉnh Quảng Trị</t>
  </si>
  <si>
    <t>19741 - Xã Mỹ Thủy - Tỉnh Quảng Trị</t>
  </si>
  <si>
    <t>19742 - Đặc khu Cồn Cỏ - Tỉnh Quảng Trị</t>
  </si>
  <si>
    <t>19753 - Phường Phú Xuân - Thành phố Huế</t>
  </si>
  <si>
    <t>19774 - Phường Kim Long - Thành phố Huế</t>
  </si>
  <si>
    <t>19777 - Phường Vỹ Dạ - Thành phố Huế</t>
  </si>
  <si>
    <t>19789 - Phường Thuận Hóa - Thành phố Huế</t>
  </si>
  <si>
    <t>19804 - Phường Hương An - Thành phố Huế</t>
  </si>
  <si>
    <t>19813 - Phường Thủy Xuân - Thành phố Huế</t>
  </si>
  <si>
    <t>19815 - Phường An Cựu - Thành phố Huế</t>
  </si>
  <si>
    <t>19819 - Phường Phong Điền - Thành phố Huế</t>
  </si>
  <si>
    <t>19828 - Phường Phong Phú - Thành phố Huế</t>
  </si>
  <si>
    <t>19831 - Phường Phong Dinh - Thành phố Huế</t>
  </si>
  <si>
    <t>19858 - Phường Phong Thái - Thành phố Huế</t>
  </si>
  <si>
    <t>19867 - Xã Quảng Điền - Thành phố Huế</t>
  </si>
  <si>
    <t>19873 - Phường Phong Quảng - Thành phố Huế</t>
  </si>
  <si>
    <t>19885 - Xã Đan Điền - Thành phố Huế</t>
  </si>
  <si>
    <t>19900 - Phường Thuận An - Thành phố Huế</t>
  </si>
  <si>
    <t>19909 - Phường Dương Nỗ - Thành phố Huế</t>
  </si>
  <si>
    <t>19918 - Xã Phú Hồ - Thành phố Huế</t>
  </si>
  <si>
    <t>19930 - Phường Mỹ Thượng - Thành phố Huế</t>
  </si>
  <si>
    <t>19942 - Xã Phú Vang - Thành phố Huế</t>
  </si>
  <si>
    <t>19945 - Xã Phú Vinh - Thành phố Huế</t>
  </si>
  <si>
    <t>19960 - Phường Phú Bài - Thành phố Huế</t>
  </si>
  <si>
    <t>19969 - Phường Thanh Thủy - Thành phố Huế</t>
  </si>
  <si>
    <t>19975 - Phường Hương Thủy - Thành phố Huế</t>
  </si>
  <si>
    <t>19996 - Phường Hương Trà - Thành phố Huế</t>
  </si>
  <si>
    <t>20014 - Phường Hóa Châu - Thành phố Huế</t>
  </si>
  <si>
    <t>20017 - Phường Kim Trà - Thành phố Huế</t>
  </si>
  <si>
    <t>20035 - Xã Bình Điền - Thành phố Huế</t>
  </si>
  <si>
    <t>20044 - Xã A Lưới 2 - Thành phố Huế</t>
  </si>
  <si>
    <t>20050 - Xã A Lưới 5 - Thành phố Huế</t>
  </si>
  <si>
    <t>20056 - Xã A Lưới 1 - Thành phố Huế</t>
  </si>
  <si>
    <t>20071 - Xã A Lưới 3 - Thành phố Huế</t>
  </si>
  <si>
    <t>20101 - Xã A Lưới 4 - Thành phố Huế</t>
  </si>
  <si>
    <t>20107 - Xã Phú Lộc - Thành phố Huế</t>
  </si>
  <si>
    <t>20122 - Xã Vinh Lộc - Thành phố Huế</t>
  </si>
  <si>
    <t>20131 - Xã Hưng Lộc - Thành phố Huế</t>
  </si>
  <si>
    <t>20137 - Xã Chân Mây - Lăng Cô - Thành phố Huế</t>
  </si>
  <si>
    <t>20140 - Xã Lộc An - Thành phố Huế</t>
  </si>
  <si>
    <t>20161 - Xã Khe Tre - Thành phố Huế</t>
  </si>
  <si>
    <t>20179 - Xã Nam Đông - Thành phố Huế</t>
  </si>
  <si>
    <t>20182 - Xã Long Quảng - Thành phố Huế</t>
  </si>
  <si>
    <t>20194 - Phường Hải Vân - Thành phố Đà Nẵng</t>
  </si>
  <si>
    <t>20197 - Phường Liên Chiểu - Thành phố Đà Nẵng</t>
  </si>
  <si>
    <t>20200 - Phường Hòa Khánh - Thành phố Đà Nẵng</t>
  </si>
  <si>
    <t>20209 - Phường Thanh Khê - Thành phố Đà Nẵng</t>
  </si>
  <si>
    <t>20242 - Phường Hải Châu - Thành phố Đà Nẵng</t>
  </si>
  <si>
    <t>20257 - Phường Hòa Cường - Thành phố Đà Nẵng</t>
  </si>
  <si>
    <t>20260 - Phường Cẩm Lệ - Thành phố Đà Nẵng</t>
  </si>
  <si>
    <t>20263 - Phường Sơn Trà - Thành phố Đà Nẵng</t>
  </si>
  <si>
    <t>20275 - Phường An Hải - Thành phố Đà Nẵng</t>
  </si>
  <si>
    <t>20285 - Phường Ngũ Hành Sơn - Thành phố Đà Nẵng</t>
  </si>
  <si>
    <t>20305 - Phường An Khê - Thành phố Đà Nẵng</t>
  </si>
  <si>
    <t>20308 - Xã Bà Nà - Thành phố Đà Nẵng</t>
  </si>
  <si>
    <t>20314 - Phường Hòa Xuân - Thành phố Đà Nẵng</t>
  </si>
  <si>
    <t>20320 - Xã Hòa Vang - Thành phố Đà Nẵng</t>
  </si>
  <si>
    <t>20332 - Xã Hòa Tiến - Thành phố Đà Nẵng</t>
  </si>
  <si>
    <t>20333 - Đặc khu Hoàng Sa - Thành phố Đà Nẵng</t>
  </si>
  <si>
    <t>20335 - Phường Bàn Thạch - Thành phố Đà Nẵng</t>
  </si>
  <si>
    <t>20341 - Phường Tam Kỳ - Thành phố Đà Nẵng</t>
  </si>
  <si>
    <t>20350 - Phường Hương Trà - Thành phố Đà Nẵng</t>
  </si>
  <si>
    <t>20356 - Phường Quảng Phú - Thành phố Đà Nẵng</t>
  </si>
  <si>
    <t>20364 - Xã Chiên Đàn - Thành phố Đà Nẵng</t>
  </si>
  <si>
    <t>20380 - Xã Tây Hồ - Thành phố Đà Nẵng</t>
  </si>
  <si>
    <t>20392 - Xã Phú Ninh - Thành phố Đà Nẵng</t>
  </si>
  <si>
    <t>20401 - Phường Hội An Tây - Thành phố Đà Nẵng</t>
  </si>
  <si>
    <t>20410 - Phường Hội An - Thành phố Đà Nẵng</t>
  </si>
  <si>
    <t>20413 - Phường Hội An Đông - Thành phố Đà Nẵng</t>
  </si>
  <si>
    <t>20434 - Xã Tân Hiệp - Thành phố Đà Nẵng</t>
  </si>
  <si>
    <t>20443 - Xã Hùng Sơn - Thành phố Đà Nẵng</t>
  </si>
  <si>
    <t>20455 - Xã Tây Giang - Thành phố Đà Nẵng</t>
  </si>
  <si>
    <t>20458 - Xã Avương - Thành phố Đà Nẵng</t>
  </si>
  <si>
    <t>20467 - Xã Đông Giang - Thành phố Đà Nẵng</t>
  </si>
  <si>
    <t>20476 - Xã Sông Kôn - Thành phố Đà Nẵng</t>
  </si>
  <si>
    <t>20485 - Xã Sông Vàng - Thành phố Đà Nẵng</t>
  </si>
  <si>
    <t>20494 - Xã Bến Hiên - Thành phố Đà Nẵng</t>
  </si>
  <si>
    <t>20500 - Xã Đại Lộc - Thành phố Đà Nẵng</t>
  </si>
  <si>
    <t>20506 - Xã Thượng Đức - Thành phố Đà Nẵng</t>
  </si>
  <si>
    <t>20515 - Xã Hà Nha - Thành phố Đà Nẵng</t>
  </si>
  <si>
    <t>20539 - Xã Vu Gia - Thành phố Đà Nẵng</t>
  </si>
  <si>
    <t>20542 - Xã Phú Thuận - Thành phố Đà Nẵng</t>
  </si>
  <si>
    <t>20551 - Phường Điện Bàn - Thành phố Đà Nẵng</t>
  </si>
  <si>
    <t>20557 - Phường Điện Bàn Bắc - Thành phố Đà Nẵng</t>
  </si>
  <si>
    <t>20569 - Xã Điện Bàn Tây - Thành phố Đà Nẵng</t>
  </si>
  <si>
    <t>20575 - Phường An Thắng - Thành phố Đà Nẵng</t>
  </si>
  <si>
    <t>20579 - Phường Điện Bàn Đông - Thành phố Đà Nẵng</t>
  </si>
  <si>
    <t>20587 - Xã Gò Nổi - Thành phố Đà Nẵng</t>
  </si>
  <si>
    <t>20599 - Xã Nam Phước - Thành phố Đà Nẵng</t>
  </si>
  <si>
    <t>20611 - Xã Thu Bồn - Thành phố Đà Nẵng</t>
  </si>
  <si>
    <t>20623 - Xã Duy Xuyên - Thành phố Đà Nẵng</t>
  </si>
  <si>
    <t>20635 - Xã Duy Nghĩa - Thành phố Đà Nẵng</t>
  </si>
  <si>
    <t>20641 - Xã Quế Sơn - Thành phố Đà Nẵng</t>
  </si>
  <si>
    <t>20650 - Xã Xuân Phú - Thành phố Đà Nẵng</t>
  </si>
  <si>
    <t>20656 - Xã Nông Sơn - Thành phố Đà Nẵng</t>
  </si>
  <si>
    <t>20662 - Xã Quế Sơn Trung - Thành phố Đà Nẵng</t>
  </si>
  <si>
    <t>20669 - Xã Quế Phước - Thành phố Đà Nẵng</t>
  </si>
  <si>
    <t>20695 - Xã Thạnh Mỹ - Thành phố Đà Nẵng</t>
  </si>
  <si>
    <t>20698 - Xã La Êê - Thành phố Đà Nẵng</t>
  </si>
  <si>
    <t>20704 - Xã La Dêê - Thành phố Đà Nẵng</t>
  </si>
  <si>
    <t>20707 - Xã Nam Giang - Thành phố Đà Nẵng</t>
  </si>
  <si>
    <t>20710 - Xã Bến Giằng - Thành phố Đà Nẵng</t>
  </si>
  <si>
    <t>20716 - Xã Đắc Pring - Thành phố Đà Nẵng</t>
  </si>
  <si>
    <t>20722 - Xã Khâm Đức - Thành phố Đà Nẵng</t>
  </si>
  <si>
    <t>20728 - Xã Phước Hiệp - Thành phố Đà Nẵng</t>
  </si>
  <si>
    <t>20734 - Xã Phước Năng - Thành phố Đà Nẵng</t>
  </si>
  <si>
    <t>20740 - Xã Phước Chánh - Thành phố Đà Nẵng</t>
  </si>
  <si>
    <t>20752 - Xã Phước Thành - Thành phố Đà Nẵng</t>
  </si>
  <si>
    <t>20767 - Xã Việt An - Thành phố Đà Nẵng</t>
  </si>
  <si>
    <t>20770 - Xã Phước Trà - Thành phố Đà Nẵng</t>
  </si>
  <si>
    <t>20779 - Xã Hiệp Đức - Thành phố Đà Nẵng</t>
  </si>
  <si>
    <t>20791 - Xã Thăng Bình - Thành phố Đà Nẵng</t>
  </si>
  <si>
    <t>20794 - Xã Thăng An - Thành phố Đà Nẵng</t>
  </si>
  <si>
    <t>20818 - Xã Đồng Dương - Thành phố Đà Nẵng</t>
  </si>
  <si>
    <t>20827 - Xã Thăng Phú - Thành phố Đà Nẵng</t>
  </si>
  <si>
    <t>20836 - Xã Thăng Trường - Thành phố Đà Nẵng</t>
  </si>
  <si>
    <t>20848 - Xã Thăng Điền - Thành phố Đà Nẵng</t>
  </si>
  <si>
    <t>20854 - Xã Tiên Phước - Thành phố Đà Nẵng</t>
  </si>
  <si>
    <t>20857 - Xã Sơn Cẩm Hà - Thành phố Đà Nẵng</t>
  </si>
  <si>
    <t>20875 - Xã Lãnh Ngọc - Thành phố Đà Nẵng</t>
  </si>
  <si>
    <t>20878 - Xã Thạnh Bình - Thành phố Đà Nẵng</t>
  </si>
  <si>
    <t>20900 - Xã Trà My - Thành phố Đà Nẵng</t>
  </si>
  <si>
    <t>20908 - Xã Trà Liên - Thành phố Đà Nẵng</t>
  </si>
  <si>
    <t>20920 - Xã Trà Đốc - Thành phố Đà Nẵng</t>
  </si>
  <si>
    <t>20923 - Xã Trà Tân - Thành phố Đà Nẵng</t>
  </si>
  <si>
    <t>20929 - Xã Trà Giáp - Thành phố Đà Nẵng</t>
  </si>
  <si>
    <t>20938 - Xã Trà Leng - Thành phố Đà Nẵng</t>
  </si>
  <si>
    <t>20941 - Xã Trà Tập - Thành phố Đà Nẵng</t>
  </si>
  <si>
    <t>20944 - Xã Nam Trà My - Thành phố Đà Nẵng</t>
  </si>
  <si>
    <t>20950 - Xã Trà Linh - Thành phố Đà Nẵng</t>
  </si>
  <si>
    <t>20959 - Xã Trà Vân - Thành phố Đà Nẵng</t>
  </si>
  <si>
    <t>20965 - Xã Núi Thành - Thành phố Đà Nẵng</t>
  </si>
  <si>
    <t>20971 - Xã Tam Xuân - Thành phố Đà Nẵng</t>
  </si>
  <si>
    <t>20977 - Xã Đức Phú - Thành phố Đà Nẵng</t>
  </si>
  <si>
    <t>20984 - Xã Tam Anh - Thành phố Đà Nẵng</t>
  </si>
  <si>
    <t>20992 - Xã Tam Hải - Thành phố Đà Nẵng</t>
  </si>
  <si>
    <t>21004 - Xã Tam Mỹ - Thành phố Đà Nẵng</t>
  </si>
  <si>
    <t>21025 - Phường Cẩm Thành - Tỉnh Quảng Ngãi</t>
  </si>
  <si>
    <t>21028 - Phường Nghĩa Lộ - Tỉnh Quảng Ngãi</t>
  </si>
  <si>
    <t>21034 - Xã An Phú - Tỉnh Quảng Ngãi</t>
  </si>
  <si>
    <t>21040 - Xã Bình Sơn - Tỉnh Quảng Ngãi</t>
  </si>
  <si>
    <t>21061 - Xã Vạn Tường - Tỉnh Quảng Ngãi</t>
  </si>
  <si>
    <t>21085 - Xã Bình Minh - Tỉnh Quảng Ngãi</t>
  </si>
  <si>
    <t>21100 - Xã Bình Chương - Tỉnh Quảng Ngãi</t>
  </si>
  <si>
    <t>21109 - Xã Đông Sơn - Tỉnh Quảng Ngãi</t>
  </si>
  <si>
    <t>21115 - Xã Trà Bồng - Tỉnh Quảng Ngãi</t>
  </si>
  <si>
    <t>21124 - Xã Thanh Bồng - Tỉnh Quảng Ngãi</t>
  </si>
  <si>
    <t>21127 - Xã Đông Trà Bồng - Tỉnh Quảng Ngãi</t>
  </si>
  <si>
    <t>21136 - Xã Cà Đam - Tỉnh Quảng Ngãi</t>
  </si>
  <si>
    <t>21154 - Xã Tây Trà - Tỉnh Quảng Ngãi</t>
  </si>
  <si>
    <t>21157 - Xã Tây Trà Bồng - Tỉnh Quảng Ngãi</t>
  </si>
  <si>
    <t>21172 - Phường Trương Quang Trọng - Tỉnh Quảng Ngãi</t>
  </si>
  <si>
    <t>21181 - Xã Thọ Phong - Tỉnh Quảng Ngãi</t>
  </si>
  <si>
    <t>21196 - Xã Trường Giang - Tỉnh Quảng Ngãi</t>
  </si>
  <si>
    <t>21205 - Xã Ba Gia - Tỉnh Quảng Ngãi</t>
  </si>
  <si>
    <t>21211 - Xã Tịnh Khê - Tỉnh Quảng Ngãi</t>
  </si>
  <si>
    <t>21220 - Xã Sơn Tịnh - Tỉnh Quảng Ngãi</t>
  </si>
  <si>
    <t>21235 - Xã Tư Nghĩa - Tỉnh Quảng Ngãi</t>
  </si>
  <si>
    <t>21238 - Xã Vệ Giang - Tỉnh Quảng Ngãi</t>
  </si>
  <si>
    <t>21244 - Xã Trà Giang - Tỉnh Quảng Ngãi</t>
  </si>
  <si>
    <t>21250 - Xã Nghĩa Giang - Tỉnh Quảng Ngãi</t>
  </si>
  <si>
    <t>21289 - Xã Sơn Hà - Tỉnh Quảng Ngãi</t>
  </si>
  <si>
    <t>21292 - Xã Sơn Hạ - Tỉnh Quảng Ngãi</t>
  </si>
  <si>
    <t>21307 - Xã Sơn Linh - Tỉnh Quảng Ngãi</t>
  </si>
  <si>
    <t>21319 - Xã Sơn Thủy - Tỉnh Quảng Ngãi</t>
  </si>
  <si>
    <t>21325 - Xã Sơn Kỳ - Tỉnh Quảng Ngãi</t>
  </si>
  <si>
    <t>21334 - Xã Sơn Tây Thượng - Tỉnh Quảng Ngãi</t>
  </si>
  <si>
    <t>21340 - Xã Sơn Tây - Tỉnh Quảng Ngãi</t>
  </si>
  <si>
    <t>21343 - Xã Sơn Tây Hạ - Tỉnh Quảng Ngãi</t>
  </si>
  <si>
    <t>21349 - Xã Sơn Mai - Tỉnh Quảng Ngãi</t>
  </si>
  <si>
    <t>21361 - Xã Minh Long - Tỉnh Quảng Ngãi</t>
  </si>
  <si>
    <t>21364 - Xã Nghĩa Hành - Tỉnh Quảng Ngãi</t>
  </si>
  <si>
    <t>21370 - Xã Phước Giang - Tỉnh Quảng Ngãi</t>
  </si>
  <si>
    <t>21385 - Xã Đình Cương - Tỉnh Quảng Ngãi</t>
  </si>
  <si>
    <t>21388 - Xã Thiện Tín - Tỉnh Quảng Ngãi</t>
  </si>
  <si>
    <t>21400 - Xã Mộ Đức - Tỉnh Quảng Ngãi</t>
  </si>
  <si>
    <t>21409 - Xã Long Phụng - Tỉnh Quảng Ngãi</t>
  </si>
  <si>
    <t>21421 - Xã Mỏ Cày - Tỉnh Quảng Ngãi</t>
  </si>
  <si>
    <t>21433 - Xã Lân Phong - Tỉnh Quảng Ngãi</t>
  </si>
  <si>
    <t>21439 - Phường Đức Phổ - Tỉnh Quảng Ngãi</t>
  </si>
  <si>
    <t>21451 - Phường Trà Câu - Tỉnh Quảng Ngãi</t>
  </si>
  <si>
    <t>21457 - Xã Nguyễn Nghiêm - Tỉnh Quảng Ngãi</t>
  </si>
  <si>
    <t>21472 - Xã Khánh Cường - Tỉnh Quảng Ngãi</t>
  </si>
  <si>
    <t>21478 - Phường Sa Huỳnh - Tỉnh Quảng Ngãi</t>
  </si>
  <si>
    <t>21484 - Xã Ba Tơ - Tỉnh Quảng Ngãi</t>
  </si>
  <si>
    <t>21490 - Xã Ba Vinh - Tỉnh Quảng Ngãi</t>
  </si>
  <si>
    <t>21496 - Xã Ba Động - Tỉnh Quảng Ngãi</t>
  </si>
  <si>
    <t>21499 - Xã Ba Dinh - Tỉnh Quảng Ngãi</t>
  </si>
  <si>
    <t>21520 - Xã Đặng Thùy Trâm - Tỉnh Quảng Ngãi</t>
  </si>
  <si>
    <t>21523 - Xã Ba Tô - Tỉnh Quảng Ngãi</t>
  </si>
  <si>
    <t>21529 - Xã Ba Vì - Tỉnh Quảng Ngãi</t>
  </si>
  <si>
    <t>21538 - Xã Ba Xa - Tỉnh Quảng Ngãi</t>
  </si>
  <si>
    <t>21548 - Đặc khu Lý Sơn - Tỉnh Quảng Ngãi</t>
  </si>
  <si>
    <t>23284 - Phường Đăk Cấm - Tỉnh Quảng Ngãi</t>
  </si>
  <si>
    <t>23293 - Phường Kon Tum - Tỉnh Quảng Ngãi</t>
  </si>
  <si>
    <t>23302 - Phường Đăk Bla - Tỉnh Quảng Ngãi</t>
  </si>
  <si>
    <t>23317 - Xã Ngọk Bay - Tỉnh Quảng Ngãi</t>
  </si>
  <si>
    <t>23326 - Xã Ia Chim - Tỉnh Quảng Ngãi</t>
  </si>
  <si>
    <t>23332 - Xã Đăk Rơ Wa - Tỉnh Quảng Ngãi</t>
  </si>
  <si>
    <t>23341 - Xã Đăk Pék - Tỉnh Quảng Ngãi</t>
  </si>
  <si>
    <t>23344 - Xã Đăk Plô - Tỉnh Quảng Ngãi</t>
  </si>
  <si>
    <t>23356 - Xã Xốp - Tỉnh Quảng Ngãi</t>
  </si>
  <si>
    <t>23365 - Xã Ngọc Linh - Tỉnh Quảng Ngãi</t>
  </si>
  <si>
    <t>23368 - Xã Đăk Long - Tỉnh Quảng Ngãi</t>
  </si>
  <si>
    <t>23374 - Xã Đăk Môn - Tỉnh Quảng Ngãi</t>
  </si>
  <si>
    <t>23377 - Xã Bờ Y - Tỉnh Quảng Ngãi</t>
  </si>
  <si>
    <t>23383 - Xã Dục Nông - Tỉnh Quảng Ngãi</t>
  </si>
  <si>
    <t>23392 - Xã Sa Loong - Tỉnh Quảng Ngãi</t>
  </si>
  <si>
    <t>23401 - Xã Đăk Tô - Tỉnh Quảng Ngãi</t>
  </si>
  <si>
    <t>23416 - Xã Đăk Sao - Tỉnh Quảng Ngãi</t>
  </si>
  <si>
    <t>23419 - Xã Đăk Tờ Kan - Tỉnh Quảng Ngãi</t>
  </si>
  <si>
    <t>23425 - Xã Tu Mơ Rông - Tỉnh Quảng Ngãi</t>
  </si>
  <si>
    <t>23428 - Xã Ngọk Tụ - Tỉnh Quảng Ngãi</t>
  </si>
  <si>
    <t>23430 - Xã Kon Đào - Tỉnh Quảng Ngãi</t>
  </si>
  <si>
    <t>23446 - Xã Măng Ri - Tỉnh Quảng Ngãi</t>
  </si>
  <si>
    <t>23455 - Xã Măng Bút - Tỉnh Quảng Ngãi</t>
  </si>
  <si>
    <t>23473 - Xã Măng Đen - Tỉnh Quảng Ngãi</t>
  </si>
  <si>
    <t>23476 - Xã Kon Plông - Tỉnh Quảng Ngãi</t>
  </si>
  <si>
    <t>23479 - Xã Đăk Rve - Tỉnh Quảng Ngãi</t>
  </si>
  <si>
    <t>23485 - Xã Đăk Kôi - Tỉnh Quảng Ngãi</t>
  </si>
  <si>
    <t>23497 - Xã Kon Braih - Tỉnh Quảng Ngãi</t>
  </si>
  <si>
    <t>23500 - Xã Đăk Hà - Tỉnh Quảng Ngãi</t>
  </si>
  <si>
    <t>23504 - Xã Đăk Pxi - Tỉnh Quảng Ngãi</t>
  </si>
  <si>
    <t>23510 - Xã Đăk Ui - Tỉnh Quảng Ngãi</t>
  </si>
  <si>
    <t>23512 - Xã Đăk Mar - Tỉnh Quảng Ngãi</t>
  </si>
  <si>
    <t>23515 - Xã Ngọk Réo - Tỉnh Quảng Ngãi</t>
  </si>
  <si>
    <t>23527 - Xã Sa Thầy - Tỉnh Quảng Ngãi</t>
  </si>
  <si>
    <t>23530 - Xã Rờ Kơi - Tỉnh Quảng Ngãi</t>
  </si>
  <si>
    <t>23534 - Xã Sa Bình - Tỉnh Quảng Ngãi</t>
  </si>
  <si>
    <t>23535 - Xã Ia Đal - Tỉnh Quảng Ngãi</t>
  </si>
  <si>
    <t>23536 - Xã Mô Rai - Tỉnh Quảng Ngãi</t>
  </si>
  <si>
    <t>23538 - Xã Ia Tơi - Tỉnh Quảng Ngãi</t>
  </si>
  <si>
    <t>23548 - Xã Ya Ly - Tỉnh Quảng Ngãi</t>
  </si>
  <si>
    <t>21553 - Phường Quy Nhơn Bắc - Tỉnh Gia Lai</t>
  </si>
  <si>
    <t>21583 - Phường Quy Nhơn - Tỉnh Gia Lai</t>
  </si>
  <si>
    <t>21589 - Phường Quy Nhơn Tây - Tỉnh Gia Lai</t>
  </si>
  <si>
    <t>21592 - Phường Quy Nhơn Nam - Tỉnh Gia Lai</t>
  </si>
  <si>
    <t>21601 - Phường Quy Nhơn Đông - Tỉnh Gia Lai</t>
  </si>
  <si>
    <t>21607 - Xã Nhơn Châu - Tỉnh Gia Lai</t>
  </si>
  <si>
    <t>21609 - Xã An Lão - Tỉnh Gia Lai</t>
  </si>
  <si>
    <t>21616 - Xã An Vinh - Tỉnh Gia Lai</t>
  </si>
  <si>
    <t>21622 - Xã An Toàn - Tỉnh Gia Lai</t>
  </si>
  <si>
    <t>21628 - Xã An Hòa - Tỉnh Gia Lai</t>
  </si>
  <si>
    <t>21637 - Phường Tam Quan - Tỉnh Gia Lai</t>
  </si>
  <si>
    <t>21640 - Phường Bồng Sơn - Tỉnh Gia Lai</t>
  </si>
  <si>
    <t>21655 - Phường Hoài Nhơn Bắc - Tỉnh Gia Lai</t>
  </si>
  <si>
    <t>21661 - Phường Hoài Nhơn Tây - Tỉnh Gia Lai</t>
  </si>
  <si>
    <t>21664 - Phường Hoài Nhơn - Tỉnh Gia Lai</t>
  </si>
  <si>
    <t>21670 - Phường Hoài Nhơn Đông - Tỉnh Gia Lai</t>
  </si>
  <si>
    <t>21673 - Phường Hoài Nhơn Nam - Tỉnh Gia Lai</t>
  </si>
  <si>
    <t>21688 - Xã Hoài Ân - Tỉnh Gia Lai</t>
  </si>
  <si>
    <t>21697 - Xã Ân Hảo - Tỉnh Gia Lai</t>
  </si>
  <si>
    <t>21703 - Xã Vạn Đức - Tỉnh Gia Lai</t>
  </si>
  <si>
    <t>21715 - Xã Ân Tường - Tỉnh Gia Lai</t>
  </si>
  <si>
    <t>21727 - Xã Kim Sơn - Tỉnh Gia Lai</t>
  </si>
  <si>
    <t>21730 - Xã Phù Mỹ - Tỉnh Gia Lai</t>
  </si>
  <si>
    <t>21733 - Xã Bình Dương - Tỉnh Gia Lai</t>
  </si>
  <si>
    <t>21739 - Xã Phù Mỹ Bắc - Tỉnh Gia Lai</t>
  </si>
  <si>
    <t>21751 - Xã Phù Mỹ Đông - Tỉnh Gia Lai</t>
  </si>
  <si>
    <t>21757 - Xã Phù Mỹ Tây - Tỉnh Gia Lai</t>
  </si>
  <si>
    <t>21769 - Xã An Lương - Tỉnh Gia Lai</t>
  </si>
  <si>
    <t>21775 - Xã Phù Mỹ Nam - Tỉnh Gia Lai</t>
  </si>
  <si>
    <t>21786 - Xã Vĩnh Thạnh - Tỉnh Gia Lai</t>
  </si>
  <si>
    <t>21787 - Xã Vĩnh Sơn - Tỉnh Gia Lai</t>
  </si>
  <si>
    <t>21796 - Xã Vĩnh Thịnh - Tỉnh Gia Lai</t>
  </si>
  <si>
    <t>21805 - Xã Vĩnh Quang - Tỉnh Gia Lai</t>
  </si>
  <si>
    <t>21808 - Xã Tây Sơn - Tỉnh Gia Lai</t>
  </si>
  <si>
    <t>21817 - Xã Bình Hiệp - Tỉnh Gia Lai</t>
  </si>
  <si>
    <t>21820 - Xã Bình Khê - Tỉnh Gia Lai</t>
  </si>
  <si>
    <t>21829 - Xã Bình An - Tỉnh Gia Lai</t>
  </si>
  <si>
    <t>21835 - Xã Bình Phú - Tỉnh Gia Lai</t>
  </si>
  <si>
    <t>21853 - Xã Phù Cát - Tỉnh Gia Lai</t>
  </si>
  <si>
    <t>21859 - Xã Đề Gi - Tỉnh Gia Lai</t>
  </si>
  <si>
    <t>21868 - Xã Hội Sơn - Tỉnh Gia Lai</t>
  </si>
  <si>
    <t>21871 - Xã Hòa Hội - Tỉnh Gia Lai</t>
  </si>
  <si>
    <t>21880 - Xã Cát Tiến - Tỉnh Gia Lai</t>
  </si>
  <si>
    <t>21892 - Xã Xuân An - Tỉnh Gia Lai</t>
  </si>
  <si>
    <t>21901 - Xã Ngô Mây - Tỉnh Gia Lai</t>
  </si>
  <si>
    <t>21907 - Phường Bình Định - Tỉnh Gia Lai</t>
  </si>
  <si>
    <t>21910 - Phường An Nhơn - Tỉnh Gia Lai</t>
  </si>
  <si>
    <t>21925 - Phường An Nhơn Bắc - Tỉnh Gia Lai</t>
  </si>
  <si>
    <t>21934 - Phường An Nhơn Đông - Tỉnh Gia Lai</t>
  </si>
  <si>
    <t>21940 - Xã An Nhơn Tây - Tỉnh Gia Lai</t>
  </si>
  <si>
    <t>21943 - Phường An Nhơn Nam - Tỉnh Gia Lai</t>
  </si>
  <si>
    <t>21952 - Xã Tuy Phước - Tỉnh Gia Lai</t>
  </si>
  <si>
    <t>21964 - Xã Tuy Phước Bắc - Tỉnh Gia Lai</t>
  </si>
  <si>
    <t>21970 - Xã Tuy Phước Đông - Tỉnh Gia Lai</t>
  </si>
  <si>
    <t>21985 - Xã Tuy Phước Tây - Tỉnh Gia Lai</t>
  </si>
  <si>
    <t>21994 - Xã Vân Canh - Tỉnh Gia Lai</t>
  </si>
  <si>
    <t>21997 - Xã Canh Liên - Tỉnh Gia Lai</t>
  </si>
  <si>
    <t>22006 - Xã Canh Vinh - Tỉnh Gia Lai</t>
  </si>
  <si>
    <t>23563 - Phường Diên Hồng - Tỉnh Gia Lai</t>
  </si>
  <si>
    <t>23575 - Phường Pleiku - Tỉnh Gia Lai</t>
  </si>
  <si>
    <t>23584 - Phường Thống Nhất - Tỉnh Gia Lai</t>
  </si>
  <si>
    <t>23586 - Phường Hội Phú - Tỉnh Gia Lai</t>
  </si>
  <si>
    <t>23590 - Xã Biển Hồ - Tỉnh Gia Lai</t>
  </si>
  <si>
    <t>23602 - Phường An Phú - Tỉnh Gia Lai</t>
  </si>
  <si>
    <t>23611 - Xã Gào - Tỉnh Gia Lai</t>
  </si>
  <si>
    <t>23614 - Phường An Bình - Tỉnh Gia Lai</t>
  </si>
  <si>
    <t>23617 - Phường An Khê - Tỉnh Gia Lai</t>
  </si>
  <si>
    <t>23629 - Xã Cửu An - Tỉnh Gia Lai</t>
  </si>
  <si>
    <t>23638 - Xã Kbang - Tỉnh Gia Lai</t>
  </si>
  <si>
    <t>23644 - Xã Đak Rong - Tỉnh Gia Lai</t>
  </si>
  <si>
    <t>23647 - Xã Sơn Lang - Tỉnh Gia Lai</t>
  </si>
  <si>
    <t>23650 - Xã Krong - Tỉnh Gia Lai</t>
  </si>
  <si>
    <t>23668 - Xã Tơ Tung - Tỉnh Gia Lai</t>
  </si>
  <si>
    <t>23674 - Xã Kông Bơ La - Tỉnh Gia Lai</t>
  </si>
  <si>
    <t>23677 - Xã Đak Đoa - Tỉnh Gia Lai</t>
  </si>
  <si>
    <t>23683 - Xã Đak Sơmei - Tỉnh Gia Lai</t>
  </si>
  <si>
    <t>23701 - Xã Kon Gang - Tỉnh Gia Lai</t>
  </si>
  <si>
    <t>23710 - Xã Ia Băng - Tỉnh Gia Lai</t>
  </si>
  <si>
    <t>23714 - Xã KDang - Tỉnh Gia Lai</t>
  </si>
  <si>
    <t>23722 - Xã Chư Păh - Tỉnh Gia Lai</t>
  </si>
  <si>
    <t>23728 - Xã Ia Khươl - Tỉnh Gia Lai</t>
  </si>
  <si>
    <t>23734 - Xã Ia Ly - Tỉnh Gia Lai</t>
  </si>
  <si>
    <t>23749 - Xã Ia Phí - Tỉnh Gia Lai</t>
  </si>
  <si>
    <t>23764 - Xã Ia Grai - Tỉnh Gia Lai</t>
  </si>
  <si>
    <t>23767 - Xã Ia Hrung - Tỉnh Gia Lai</t>
  </si>
  <si>
    <t>23776 - Xã Ia Krái - Tỉnh Gia Lai</t>
  </si>
  <si>
    <t>23782 - Xã Ia O - Tỉnh Gia Lai</t>
  </si>
  <si>
    <t>23788 - Xã Ia Chia - Tỉnh Gia Lai</t>
  </si>
  <si>
    <t>23794 - Xã Mang Yang - Tỉnh Gia Lai</t>
  </si>
  <si>
    <t>23798 - Xã Ayun - Tỉnh Gia Lai</t>
  </si>
  <si>
    <t>23799 - Xã Hra - Tỉnh Gia Lai</t>
  </si>
  <si>
    <t>23812 - Xã Lơ Pang - Tỉnh Gia Lai</t>
  </si>
  <si>
    <t>23818 - Xã Kon Chiêng - Tỉnh Gia Lai</t>
  </si>
  <si>
    <t>23824 - Xã Kông Chro - Tỉnh Gia Lai</t>
  </si>
  <si>
    <t>23830 - Xã Chư Krey - Tỉnh Gia Lai</t>
  </si>
  <si>
    <t>23833 - Xã Ya Ma - Tỉnh Gia Lai</t>
  </si>
  <si>
    <t>23839 - Xã SRó - Tỉnh Gia Lai</t>
  </si>
  <si>
    <t>23842 - Xã Đăk Song - Tỉnh Gia Lai</t>
  </si>
  <si>
    <t>23851 - Xã Chơ Long - Tỉnh Gia Lai</t>
  </si>
  <si>
    <t>23857 - Xã Đức Cơ - Tỉnh Gia Lai</t>
  </si>
  <si>
    <t>23866 - Xã Ia Krêl - Tỉnh Gia Lai</t>
  </si>
  <si>
    <t>23869 - Xã Ia Dơk - Tỉnh Gia Lai</t>
  </si>
  <si>
    <t>23872 - Xã Ia Dom - Tỉnh Gia Lai</t>
  </si>
  <si>
    <t>23881 - Xã Ia Pnôn - Tỉnh Gia Lai</t>
  </si>
  <si>
    <t>23884 - Xã Ia Nan - Tỉnh Gia Lai</t>
  </si>
  <si>
    <t>23887 - Xã Chư Prông - Tỉnh Gia Lai</t>
  </si>
  <si>
    <t>23896 - Xã Bàu Cạn - Tỉnh Gia Lai</t>
  </si>
  <si>
    <t>23908 - Xã Ia Tôr - Tỉnh Gia Lai</t>
  </si>
  <si>
    <t>23911 - Xã Ia Boòng - Tỉnh Gia Lai</t>
  </si>
  <si>
    <t>23917 - Xã Ia Púch - Tỉnh Gia Lai</t>
  </si>
  <si>
    <t>23926 - Xã Ia Pia - Tỉnh Gia Lai</t>
  </si>
  <si>
    <t>23935 - Xã Ia Lâu - Tỉnh Gia Lai</t>
  </si>
  <si>
    <t>23938 - Xã Ia Mơ - Tỉnh Gia Lai</t>
  </si>
  <si>
    <t>23941 - Xã Chư Sê - Tỉnh Gia Lai</t>
  </si>
  <si>
    <t>23942 - Xã Chư Pưh - Tỉnh Gia Lai</t>
  </si>
  <si>
    <t>23947 - Xã Bờ Ngoong - Tỉnh Gia Lai</t>
  </si>
  <si>
    <t>23954 - Xã Al Bá - Tỉnh Gia Lai</t>
  </si>
  <si>
    <t>23971 - Xã Ia Hrú - Tỉnh Gia Lai</t>
  </si>
  <si>
    <t>23977 - Xã Ia Ko - Tỉnh Gia Lai</t>
  </si>
  <si>
    <t>23986 - Xã Ia Le - Tỉnh Gia Lai</t>
  </si>
  <si>
    <t>23995 - Xã Đak Pơ - Tỉnh Gia Lai</t>
  </si>
  <si>
    <t>24007 - Xã Ya Hội - Tỉnh Gia Lai</t>
  </si>
  <si>
    <t>24013 - Xã Pờ Tó - Tỉnh Gia Lai</t>
  </si>
  <si>
    <t>24022 - Xã Ia Pa - Tỉnh Gia Lai</t>
  </si>
  <si>
    <t>24028 - Xã Ia Tul - Tỉnh Gia Lai</t>
  </si>
  <si>
    <t>24043 - Xã Phú Thiện - Tỉnh Gia Lai</t>
  </si>
  <si>
    <t>24044 - Phường Ayun Pa - Tỉnh Gia Lai</t>
  </si>
  <si>
    <t>24049 - Xã Chư A Thai - Tỉnh Gia Lai</t>
  </si>
  <si>
    <t>24061 - Xã Ia Hiao - Tỉnh Gia Lai</t>
  </si>
  <si>
    <t>24065 - Xã Ia Rbol - Tỉnh Gia Lai</t>
  </si>
  <si>
    <t>24073 - Xã Ia Sao - Tỉnh Gia Lai</t>
  </si>
  <si>
    <t>24076 - Xã Phú Túc - Tỉnh Gia Lai</t>
  </si>
  <si>
    <t>24100 - Xã Ia Dreh - Tỉnh Gia Lai</t>
  </si>
  <si>
    <t>24109 - Xã Uar - Tỉnh Gia Lai</t>
  </si>
  <si>
    <t>24112 - Xã Ia Rsai - Tỉnh Gia Lai</t>
  </si>
  <si>
    <t>22333 - Phường Bắc Nha Trang - Tỉnh Khánh Hòa</t>
  </si>
  <si>
    <t>22366 - Phường Nha Trang - Tỉnh Khánh Hòa</t>
  </si>
  <si>
    <t>22390 - Phường Tây Nha Trang - Tỉnh Khánh Hòa</t>
  </si>
  <si>
    <t>22402 - Phường Nam Nha Trang - Tỉnh Khánh Hòa</t>
  </si>
  <si>
    <t>22411 - Phường Bắc Cam Ranh - Tỉnh Khánh Hòa</t>
  </si>
  <si>
    <t>22420 - Phường Cam Ranh - Tỉnh Khánh Hòa</t>
  </si>
  <si>
    <t>22423 - Phường Ba Ngòi - Tỉnh Khánh Hòa</t>
  </si>
  <si>
    <t>22432 - Phường Cam Linh - Tỉnh Khánh Hòa</t>
  </si>
  <si>
    <t>22435 - Xã Cam Hiệp - Tỉnh Khánh Hòa</t>
  </si>
  <si>
    <t>22453 - Xã Cam Lâm - Tỉnh Khánh Hòa</t>
  </si>
  <si>
    <t>22465 - Xã Cam An - Tỉnh Khánh Hòa</t>
  </si>
  <si>
    <t>22480 - Xã Nam Cam Ranh - Tỉnh Khánh Hòa</t>
  </si>
  <si>
    <t>22489 - Xã Vạn Ninh - Tỉnh Khánh Hòa</t>
  </si>
  <si>
    <t>22498 - Xã Tu Bông - Tỉnh Khánh Hòa</t>
  </si>
  <si>
    <t>22504 - Xã Đại Lãnh - Tỉnh Khánh Hòa</t>
  </si>
  <si>
    <t>22516 - Xã Vạn Thắng - Tỉnh Khánh Hòa</t>
  </si>
  <si>
    <t>22525 - Xã Vạn Hưng - Tỉnh Khánh Hòa</t>
  </si>
  <si>
    <t>22528 - Phường Ninh Hòa - Tỉnh Khánh Hòa</t>
  </si>
  <si>
    <t>22546 - Xã Bắc Ninh Hòa - Tỉnh Khánh Hòa</t>
  </si>
  <si>
    <t>22552 - Xã Tây Ninh Hòa - Tỉnh Khánh Hòa</t>
  </si>
  <si>
    <t>22558 - Xã Hòa Trí - Tỉnh Khánh Hòa</t>
  </si>
  <si>
    <t>22561 - Phường Đông Ninh Hòa - Tỉnh Khánh Hòa</t>
  </si>
  <si>
    <t>22576 - Xã Tân Định - Tỉnh Khánh Hòa</t>
  </si>
  <si>
    <t>22591 - Phường Hòa Thắng - Tỉnh Khánh Hòa</t>
  </si>
  <si>
    <t>22597 - Xã Nam Ninh Hòa - Tỉnh Khánh Hòa</t>
  </si>
  <si>
    <t>22609 - Xã Khánh Vĩnh - Tỉnh Khánh Hòa</t>
  </si>
  <si>
    <t>22612 - Xã Trung Khánh Vĩnh - Tỉnh Khánh Hòa</t>
  </si>
  <si>
    <t>22615 - Xã Bắc Khánh Vĩnh - Tỉnh Khánh Hòa</t>
  </si>
  <si>
    <t>22624 - Xã Tây Khánh Vĩnh - Tỉnh Khánh Hòa</t>
  </si>
  <si>
    <t>22648 - Xã Nam Khánh Vĩnh - Tỉnh Khánh Hòa</t>
  </si>
  <si>
    <t>22651 - Xã Diên Khánh - Tỉnh Khánh Hòa</t>
  </si>
  <si>
    <t>22657 - Xã Diên Điền - Tỉnh Khánh Hòa</t>
  </si>
  <si>
    <t>22660 - Xã Diên Lâm - Tỉnh Khánh Hòa</t>
  </si>
  <si>
    <t>22672 - Xã Diên Thọ - Tỉnh Khánh Hòa</t>
  </si>
  <si>
    <t>22678 - Xã Diên Lạc - Tỉnh Khánh Hòa</t>
  </si>
  <si>
    <t>22702 - Xã Suối Hiệp - Tỉnh Khánh Hòa</t>
  </si>
  <si>
    <t>22708 - Xã Suối Dầu - Tỉnh Khánh Hòa</t>
  </si>
  <si>
    <t>22714 - Xã Khánh Sơn - Tỉnh Khánh Hòa</t>
  </si>
  <si>
    <t>22720 - Xã Tây Khánh Sơn - Tỉnh Khánh Hòa</t>
  </si>
  <si>
    <t>22732 - Xã Đông Khánh Sơn - Tỉnh Khánh Hòa</t>
  </si>
  <si>
    <t>22736 - Đặc khu Trường Sa - Tỉnh Khánh Hòa</t>
  </si>
  <si>
    <t>22738 - Phường Đô Vinh - Tỉnh Khánh Hòa</t>
  </si>
  <si>
    <t>22741 - Phường Bảo An - Tỉnh Khánh Hòa</t>
  </si>
  <si>
    <t>22759 - Phường Phan Rang - Tỉnh Khánh Hòa</t>
  </si>
  <si>
    <t>22780 - Phường Đông Hải - Tỉnh Khánh Hòa</t>
  </si>
  <si>
    <t>22786 - Xã Bác Ái Tây - Tỉnh Khánh Hòa</t>
  </si>
  <si>
    <t>22795 - Xã Bác Ái - Tỉnh Khánh Hòa</t>
  </si>
  <si>
    <t>22801 - Xã Bác Ái Đông - Tỉnh Khánh Hòa</t>
  </si>
  <si>
    <t>22810 - Xã Ninh Sơn - Tỉnh Khánh Hòa</t>
  </si>
  <si>
    <t>22813 - Xã Lâm Sơn - Tỉnh Khánh Hòa</t>
  </si>
  <si>
    <t>22822 - Xã Mỹ Sơn - Tỉnh Khánh Hòa</t>
  </si>
  <si>
    <t>22828 - Xã Anh Dũng - Tỉnh Khánh Hòa</t>
  </si>
  <si>
    <t>22834 - Phường Ninh Chử - Tỉnh Khánh Hòa</t>
  </si>
  <si>
    <t>22840 - Xã Công Hải - Tỉnh Khánh Hòa</t>
  </si>
  <si>
    <t>22846 - Xã Vĩnh Hải - Tỉnh Khánh Hòa</t>
  </si>
  <si>
    <t>22849 - Xã Thuận Bắc - Tỉnh Khánh Hòa</t>
  </si>
  <si>
    <t>22852 - Xã Ninh Hải - Tỉnh Khánh Hòa</t>
  </si>
  <si>
    <t>22861 - Xã Xuân Hải - Tỉnh Khánh Hòa</t>
  </si>
  <si>
    <t>22870 - Xã Ninh Phước - Tỉnh Khánh Hòa</t>
  </si>
  <si>
    <t>22873 - Xã Phước Hậu - Tỉnh Khánh Hòa</t>
  </si>
  <si>
    <t>22888 - Xã Phước Dinh - Tỉnh Khánh Hòa</t>
  </si>
  <si>
    <t>22891 - Xã Phước Hữu - Tỉnh Khánh Hòa</t>
  </si>
  <si>
    <t>22897 - Xã Thuận Nam - Tỉnh Khánh Hòa</t>
  </si>
  <si>
    <t>22900 - Xã Phước Hà - Tỉnh Khánh Hòa</t>
  </si>
  <si>
    <t>22909 - Xã Cà Ná - Tỉnh Khánh Hòa</t>
  </si>
  <si>
    <t>22015 -  Phường Tuy Hòa - Tỉnh Đắk Lắk</t>
  </si>
  <si>
    <t>22045 -  Phường Bình Kiến - Tỉnh Đắk Lắk</t>
  </si>
  <si>
    <t>22051 -  Phường Sông Cầu - Tỉnh Đắk Lắk</t>
  </si>
  <si>
    <t>22057 - Xã Xuân Lộc - Tỉnh Đắk Lắk</t>
  </si>
  <si>
    <t>22060 - Xã Xuân Cảnh - Tỉnh Đắk Lắk</t>
  </si>
  <si>
    <t>22075 - Xã Xuân Thọ - Tỉnh Đắk Lắk</t>
  </si>
  <si>
    <t>22076 -  Phường Xuân Đài - Tỉnh Đắk Lắk</t>
  </si>
  <si>
    <t>22081 - Xã Đồng Xuân - Tỉnh Đắk Lắk</t>
  </si>
  <si>
    <t>22090 - Xã Xuân Lãnh - Tỉnh Đắk Lắk</t>
  </si>
  <si>
    <t>22096 - Xã Phú Mỡ - Tỉnh Đắk Lắk</t>
  </si>
  <si>
    <t>22111 - Xã Xuân Phước - Tỉnh Đắk Lắk</t>
  </si>
  <si>
    <t>22114 - Xã Tuy An Bắc - Tỉnh Đắk Lắk</t>
  </si>
  <si>
    <t>22120 - Xã Tuy An Đông - Tỉnh Đắk Lắk</t>
  </si>
  <si>
    <t>22132 - Xã Tuy An Tây - Tỉnh Đắk Lắk</t>
  </si>
  <si>
    <t>22147 - Xã Ô Loan - Tỉnh Đắk Lắk</t>
  </si>
  <si>
    <t>22153 - Xã Tuy An Nam - Tỉnh Đắk Lắk</t>
  </si>
  <si>
    <t>22165 - Xã Sơn Hòa - Tỉnh Đắk Lắk</t>
  </si>
  <si>
    <t>22171 - Xã Tây Sơn - Tỉnh Đắk Lắk</t>
  </si>
  <si>
    <t>22177 - Xã Vân Hòa - Tỉnh Đắk Lắk</t>
  </si>
  <si>
    <t>22192 - Xã Suối Trai - Tỉnh Đắk Lắk</t>
  </si>
  <si>
    <t>22207 - Xã Sông Hinh - Tỉnh Đắk Lắk</t>
  </si>
  <si>
    <t>22222 - Xã Đức Bình - Tỉnh Đắk Lắk</t>
  </si>
  <si>
    <t>22225 - Xã Ea Bá - Tỉnh Đắk Lắk</t>
  </si>
  <si>
    <t>22237 - Xã Ea Ly - Tỉnh Đắk Lắk</t>
  </si>
  <si>
    <t>22240 -   Phường Phú Yên - Tỉnh Đắk Lắk</t>
  </si>
  <si>
    <t>22250 - Xã Sơn Thành - Tỉnh Đắk Lắk</t>
  </si>
  <si>
    <t>22255 - Xã Tây Hòa - Tỉnh Đắk Lắk</t>
  </si>
  <si>
    <t>22258 -  Phường Đông Hòa - Tỉnh Đắk Lắk</t>
  </si>
  <si>
    <t>22261 -  Phường Hòa Hiệp - Tỉnh Đắk Lắk</t>
  </si>
  <si>
    <t>22276 - Xã Hòa Thịnh - Tỉnh Đắk Lắk</t>
  </si>
  <si>
    <t>22285 - Xã Hòa Mỹ - Tỉnh Đắk Lắk</t>
  </si>
  <si>
    <t>22291 - Xã Hòa Xuân - Tỉnh Đắk Lắk</t>
  </si>
  <si>
    <t>22303 - Xã Phú Hòa 2 - Tỉnh Đắk Lắk</t>
  </si>
  <si>
    <t>22319 - Xã Phú Hòa 1 - Tỉnh Đắk Lắk</t>
  </si>
  <si>
    <t>24121 -  Phường Tân Lập - Tỉnh Đắk Lắk</t>
  </si>
  <si>
    <t>24133 -  Phường Buôn Ma Thuột - Tỉnh Đắk Lắk</t>
  </si>
  <si>
    <t>24154 -  Phường Thành Nhất - Tỉnh Đắk Lắk</t>
  </si>
  <si>
    <t>24163 -  Phường Tân An - Tỉnh Đắk Lắk</t>
  </si>
  <si>
    <t>24169 -  Phường Ea Kao - Tỉnh Đắk Lắk</t>
  </si>
  <si>
    <t>24175 - Xã Hòa Phú - Tỉnh Đắk Lắk</t>
  </si>
  <si>
    <t>24181 - Xã Ea Drăng - Tỉnh Đắk Lắk</t>
  </si>
  <si>
    <t>24184 - Xã Ea H’Leo - Tỉnh Đắk Lắk</t>
  </si>
  <si>
    <t>24187 - Xã Ea Hiao - Tỉnh Đắk Lắk</t>
  </si>
  <si>
    <t>24193 - Xã Ea Wy - Tỉnh Đắk Lắk</t>
  </si>
  <si>
    <t>24208 - Xã Ea Khăl - Tỉnh Đắk Lắk</t>
  </si>
  <si>
    <t>24211 - Xã Ea Súp - Tỉnh Đắk Lắk</t>
  </si>
  <si>
    <t>24214 - Xã Ia Lốp - Tỉnh Đắk Lắk</t>
  </si>
  <si>
    <t>24217 - Xã Ea Rốk - Tỉnh Đắk Lắk</t>
  </si>
  <si>
    <t>24221 - Xã Ia Rvê - Tỉnh Đắk Lắk</t>
  </si>
  <si>
    <t>24229 - Xã Ea Bung - Tỉnh Đắk Lắk</t>
  </si>
  <si>
    <t>24235 - Xã Buôn Đôn - Tỉnh Đắk Lắk</t>
  </si>
  <si>
    <t>24241 - Xã Ea Wer - Tỉnh Đắk Lắk</t>
  </si>
  <si>
    <t>24250 - Xã Ea Nuôl - Tỉnh Đắk Lắk</t>
  </si>
  <si>
    <t>24259 - Xã Quảng Phú - Tỉnh Đắk Lắk</t>
  </si>
  <si>
    <t>24265 - Xã Ea Kiết - Tỉnh Đắk Lắk</t>
  </si>
  <si>
    <t>24277 - Xã Ea Tul - Tỉnh Đắk Lắk</t>
  </si>
  <si>
    <t>24280 - Xã Cư M’gar - Tỉnh Đắk Lắk</t>
  </si>
  <si>
    <t>24286 - Xã Ea M’Droh - Tỉnh Đắk Lắk</t>
  </si>
  <si>
    <t>24301 - Xã Cuôr Đăng - Tỉnh Đắk Lắk</t>
  </si>
  <si>
    <t>24305 -  Phường Buôn Hồ - Tỉnh Đắk Lắk</t>
  </si>
  <si>
    <t>24313 - Xã Cư Pơng - Tỉnh Đắk Lắk</t>
  </si>
  <si>
    <t>24316 - Xã Pơng Drang - Tỉnh Đắk Lắk</t>
  </si>
  <si>
    <t>24328 - Xã Ea Drông - Tỉnh Đắk Lắk</t>
  </si>
  <si>
    <t>24340 -  Phường Cư Bao - Tỉnh Đắk Lắk</t>
  </si>
  <si>
    <t>24343 - Xã Krông Năng - Tỉnh Đắk Lắk</t>
  </si>
  <si>
    <t>24346 - Xã Dliê Ya - Tỉnh Đắk Lắk</t>
  </si>
  <si>
    <t>24352 - Xã Tam Giang - Tỉnh Đắk Lắk</t>
  </si>
  <si>
    <t>24364 - Xã Phú Xuân - Tỉnh Đắk Lắk</t>
  </si>
  <si>
    <t>24373 - Xã Ea Kar - Tỉnh Đắk Lắk</t>
  </si>
  <si>
    <t>24376 - Xã Ea Knốp - Tỉnh Đắk Lắk</t>
  </si>
  <si>
    <t>24400 - Xã Ea Păl - Tỉnh Đắk Lắk</t>
  </si>
  <si>
    <t>24403 - Xã Ea Ô - Tỉnh Đắk Lắk</t>
  </si>
  <si>
    <t>24406 - Xã Cư Yang - Tỉnh Đắk Lắk</t>
  </si>
  <si>
    <t>24412 - Xã M’Drắk - Tỉnh Đắk Lắk</t>
  </si>
  <si>
    <t>24415 - Xã Cư Prao - Tỉnh Đắk Lắk</t>
  </si>
  <si>
    <t>24433 - Xã Ea Riêng - Tỉnh Đắk Lắk</t>
  </si>
  <si>
    <t>24436 - Xã Cư M’ta - Tỉnh Đắk Lắk</t>
  </si>
  <si>
    <t>24444 - Xã Krông Á - Tỉnh Đắk Lắk</t>
  </si>
  <si>
    <t>24445 - Xã Ea Trang - Tỉnh Đắk Lắk</t>
  </si>
  <si>
    <t>24448 - Xã Krông Bông - Tỉnh Đắk Lắk</t>
  </si>
  <si>
    <t>24454 - Xã Dang Kang - Tỉnh Đắk Lắk</t>
  </si>
  <si>
    <t>24472 - Xã Hòa Sơn - Tỉnh Đắk Lắk</t>
  </si>
  <si>
    <t>24478 - Xã Cư Pui - Tỉnh Đắk Lắk</t>
  </si>
  <si>
    <t>24484 - Xã Yang Mao - Tỉnh Đắk Lắk</t>
  </si>
  <si>
    <t>24490 - Xã Krông Pắc - Tỉnh Đắk Lắk</t>
  </si>
  <si>
    <t>24496 - Xã Ea Kly - Tỉnh Đắk Lắk</t>
  </si>
  <si>
    <t>24502 - Xã Ea Phê - Tỉnh Đắk Lắk</t>
  </si>
  <si>
    <t>24505 - Xã Ea Knuếc - Tỉnh Đắk Lắk</t>
  </si>
  <si>
    <t>24526 - Xã Tân Tiến - Tỉnh Đắk Lắk</t>
  </si>
  <si>
    <t>24529 - Xã Vụ Bổn - Tỉnh Đắk Lắk</t>
  </si>
  <si>
    <t>24538 - Xã Krông Ana - Tỉnh Đắk Lắk</t>
  </si>
  <si>
    <t>24540 - Xã Ea Ning - Tỉnh Đắk Lắk</t>
  </si>
  <si>
    <t>24544 - Xã Ea Ktur - Tỉnh Đắk Lắk</t>
  </si>
  <si>
    <t>24559 - Xã Ea Na - Tỉnh Đắk Lắk</t>
  </si>
  <si>
    <t>24561 - Xã Dray Bhăng - Tỉnh Đắk Lắk</t>
  </si>
  <si>
    <t>24568 - Xã Dur Kmăl - Tỉnh Đắk Lắk</t>
  </si>
  <si>
    <t>24580 - Xã Liên Sơn Lắk - Tỉnh Đắk Lắk</t>
  </si>
  <si>
    <t>24595 - Xã Đắk Liêng - Tỉnh Đắk Lắk</t>
  </si>
  <si>
    <t>24598 - Xã Đắk Phơi - Tỉnh Đắk Lắk</t>
  </si>
  <si>
    <t>24604 - Xã Krông Nô - Tỉnh Đắk Lắk</t>
  </si>
  <si>
    <t>24607 - Xã Nam Ka - Tỉnh Đắk Lắk</t>
  </si>
  <si>
    <t>22918 - Phường Mũi Né - Tỉnh Lâm Đồng</t>
  </si>
  <si>
    <t>22924 - Phường Phú Thuỷ - Tỉnh Lâm Đồng</t>
  </si>
  <si>
    <t>22933 - Phường Hàm Thắng - Tỉnh Lâm Đồng</t>
  </si>
  <si>
    <t>22945 - Phường Phan Thiết - Tỉnh Lâm Đồng</t>
  </si>
  <si>
    <t>22954 - Phường Tiến Thành - Tỉnh Lâm Đồng</t>
  </si>
  <si>
    <t>22960 - Phường Bình Thuận - Tỉnh Lâm Đồng</t>
  </si>
  <si>
    <t>22963 - Xã Tuyên Quang - Tỉnh Lâm Đồng</t>
  </si>
  <si>
    <t>22969 - Xã Liên Hương - Tỉnh Lâm Đồng</t>
  </si>
  <si>
    <t>22972 - Xã Phan Rí Cửa - Tỉnh Lâm Đồng</t>
  </si>
  <si>
    <t>22978 - Xã Tuy Phong - Tỉnh Lâm Đồng</t>
  </si>
  <si>
    <t>22981 - Xã Vĩnh Hảo - Tỉnh Lâm Đồng</t>
  </si>
  <si>
    <t>23005 - Xã Bắc Bình - Tỉnh Lâm Đồng</t>
  </si>
  <si>
    <t>23008 - Xã Phan Sơn - Tỉnh Lâm Đồng</t>
  </si>
  <si>
    <t>23020 - Xã Hải Ninh - Tỉnh Lâm Đồng</t>
  </si>
  <si>
    <t>23023 - Xã Sông Lũy - Tỉnh Lâm Đồng</t>
  </si>
  <si>
    <t>23032 - Xã Lương Sơn - Tỉnh Lâm Đồng</t>
  </si>
  <si>
    <t>23041 - Xã Hồng Thái - Tỉnh Lâm Đồng</t>
  </si>
  <si>
    <t>23053 - Xã Hòa Thắng - Tỉnh Lâm Đồng</t>
  </si>
  <si>
    <t>23059 - Xã Hàm Thuận - Tỉnh Lâm Đồng</t>
  </si>
  <si>
    <t>23065 - Xã La Dạ - Tỉnh Lâm Đồng</t>
  </si>
  <si>
    <t>23074 - Xã Đông Giang - Tỉnh Lâm Đồng</t>
  </si>
  <si>
    <t>23086 - Xã Hồng Sơn - Tỉnh Lâm Đồng</t>
  </si>
  <si>
    <t>23089 - Xã Hàm Thuận Bắc - Tỉnh Lâm Đồng</t>
  </si>
  <si>
    <t>23095 - Xã Hàm Liêm - Tỉnh Lâm Đồng</t>
  </si>
  <si>
    <t>23110 - Xã Hàm Thuận Nam - Tỉnh Lâm Đồng</t>
  </si>
  <si>
    <t>23122 - Xã Hàm Thạnh - Tỉnh Lâm Đồng</t>
  </si>
  <si>
    <t>23128 - Xã Hàm Kiệm - Tỉnh Lâm Đồng</t>
  </si>
  <si>
    <t>23134 - Xã Tân Lập - Tỉnh Lâm Đồng</t>
  </si>
  <si>
    <t>23143 - Xã Tân Thành - Tỉnh Lâm Đồng</t>
  </si>
  <si>
    <t>23149 - Xã Tánh Linh - Tỉnh Lâm Đồng</t>
  </si>
  <si>
    <t>23152 - Xã Bắc Ruộng - Tỉnh Lâm Đồng</t>
  </si>
  <si>
    <t>23158 - Xã Nghị Đức - Tỉnh Lâm Đồng</t>
  </si>
  <si>
    <t>23173 - Xã Đồng Kho - Tỉnh Lâm Đồng</t>
  </si>
  <si>
    <t>23188 - Xã Suối Kiết - Tỉnh Lâm Đồng</t>
  </si>
  <si>
    <t>23191 - Xã Đức Linh - Tỉnh Lâm Đồng</t>
  </si>
  <si>
    <t>23194 - Xã Hoài Đức - Tỉnh Lâm Đồng</t>
  </si>
  <si>
    <t>23200 - Xã Nam Thành - Tỉnh Lâm Đồng</t>
  </si>
  <si>
    <t>23227 - Xã Trà Tân - Tỉnh Lâm Đồng</t>
  </si>
  <si>
    <t>23230 - Xã Tân Minh - Tỉnh Lâm Đồng</t>
  </si>
  <si>
    <t>23231 - Phường Phước Hội - Tỉnh Lâm Đồng</t>
  </si>
  <si>
    <t>23235 - Phường La Gi - Tỉnh Lâm Đồng</t>
  </si>
  <si>
    <t>23236 - Xã Hàm Tân - Tỉnh Lâm Đồng</t>
  </si>
  <si>
    <t>23246 - Xã Tân Hải - Tỉnh Lâm Đồng</t>
  </si>
  <si>
    <t>23266 - Xã Sơn Mỹ - Tỉnh Lâm Đồng</t>
  </si>
  <si>
    <t>23272 - Đặc khu Phú Quý - Tỉnh Lâm Đồng</t>
  </si>
  <si>
    <t>24611 - Phường Bắc Gia Nghĩa - Tỉnh Lâm Đồng</t>
  </si>
  <si>
    <t>24615 - Phường Nam Gia Nghĩa - Tỉnh Lâm Đồng</t>
  </si>
  <si>
    <t>24616 - Xã Quảng Sơn - Tỉnh Lâm Đồng</t>
  </si>
  <si>
    <t>24617 - Phường Đông Gia Nghĩa - Tỉnh Lâm Đồng</t>
  </si>
  <si>
    <t>24620 - Xã Quảng Hòa - Tỉnh Lâm Đồng</t>
  </si>
  <si>
    <t>24631 - Xã Quảng Khê - Tỉnh Lâm Đồng</t>
  </si>
  <si>
    <t>24637 - Xã Tà Đùng - Tỉnh Lâm Đồng</t>
  </si>
  <si>
    <t>24640 - Xã Cư Jút - Tỉnh Lâm Đồng</t>
  </si>
  <si>
    <t>24646 - Xã Đắk Wil - Tỉnh Lâm Đồng</t>
  </si>
  <si>
    <t>24649 - Xã Nam Dong - Tỉnh Lâm Đồng</t>
  </si>
  <si>
    <t>24664 - Xã Đức Lập - Tỉnh Lâm Đồng</t>
  </si>
  <si>
    <t>24670 - Xã Đắk Mil - Tỉnh Lâm Đồng</t>
  </si>
  <si>
    <t>24678 - Xã Đắk Sắk - Tỉnh Lâm Đồng</t>
  </si>
  <si>
    <t>24682 - Xã Thuận An - Tỉnh Lâm Đồng</t>
  </si>
  <si>
    <t>24688 - Xã Krông Nô - Tỉnh Lâm Đồng</t>
  </si>
  <si>
    <t>24697 - Xã Nam Đà - Tỉnh Lâm Đồng</t>
  </si>
  <si>
    <t>24703 - Xã Nâm Nung - Tỉnh Lâm Đồng</t>
  </si>
  <si>
    <t>24712 - Xã Quảng Phú - Tỉnh Lâm Đồng</t>
  </si>
  <si>
    <t>24717 -  Xã Đức An - Tỉnh Lâm Đồng</t>
  </si>
  <si>
    <t>24718 - Xã Đắk Song - Tỉnh Lâm Đồng</t>
  </si>
  <si>
    <t>24722 - Xã Thuận Hạnh - Tỉnh Lâm Đồng</t>
  </si>
  <si>
    <t>24730 - Xã Trường Xuân - Tỉnh Lâm Đồng</t>
  </si>
  <si>
    <t>24733 - Xã Kiến Đức - Tỉnh Lâm Đồng</t>
  </si>
  <si>
    <t>24736 - Xã Quảng Trực - Tỉnh Lâm Đồng</t>
  </si>
  <si>
    <t>24739 - Xã Tuy Đức - Tỉnh Lâm Đồng</t>
  </si>
  <si>
    <t>24748 - Xã Quảng Tân - Tỉnh Lâm Đồng</t>
  </si>
  <si>
    <t>24751 - Xã Nhân Cơ - Tỉnh Lâm Đồng</t>
  </si>
  <si>
    <t>24760 - Xã Quảng Tín - Tỉnh Lâm Đồng</t>
  </si>
  <si>
    <t>24778 - Phường Lâm Viên - Đà Lạt - Tỉnh Lâm Đồng</t>
  </si>
  <si>
    <t>24781 - Phường Xuân Hương - Đà Lạt - Tỉnh Lâm Đồng</t>
  </si>
  <si>
    <t>24787 - Phường Cam Ly - Đà Lạt - Tỉnh Lâm Đồng</t>
  </si>
  <si>
    <t>24805 - Phường Xuân Trường - Đà Lạt - Tỉnh Lâm Đồng</t>
  </si>
  <si>
    <t>24820 - Phường 2 Bảo Lộc - Tỉnh Lâm Đồng</t>
  </si>
  <si>
    <t>24823 - Phường 1 Bảo Lộc - Tỉnh Lâm Đồng</t>
  </si>
  <si>
    <t>24829 - Phường B’Lao - Tỉnh Lâm Đồng</t>
  </si>
  <si>
    <t>24841 - Phường 3 Bảo Lộc - Tỉnh Lâm Đồng</t>
  </si>
  <si>
    <t>24846 - Phường Lang Biang - Đà Lạt - Tỉnh Lâm Đồng</t>
  </si>
  <si>
    <t>24848 - Xã Lạc Dương - Tỉnh Lâm Đồng</t>
  </si>
  <si>
    <t>24853 - Xã Đam Rông 4 - Tỉnh Lâm Đồng</t>
  </si>
  <si>
    <t>24868 - Xã Nam Ban Lâm Hà - Tỉnh Lâm Đồng</t>
  </si>
  <si>
    <t>24871 - Xã Đinh Văn Lâm Hà - Tỉnh Lâm Đồng</t>
  </si>
  <si>
    <t>24875 - Xã Đam Rông 3 - Tỉnh Lâm Đồng</t>
  </si>
  <si>
    <t>24877 - Xã Đam Rông 2 - Tỉnh Lâm Đồng</t>
  </si>
  <si>
    <t>24883 - Xã Nam Hà Lâm Hà - Tỉnh Lâm Đồng</t>
  </si>
  <si>
    <t>24886 - Xã Đam Rông 1 - Tỉnh Lâm Đồng</t>
  </si>
  <si>
    <t>24895 - Xã Phú Sơn Lâm Hà - Tỉnh Lâm Đồng</t>
  </si>
  <si>
    <t>24907 - Xã Phúc Thọ Lâm Hà - Tỉnh Lâm Đồng</t>
  </si>
  <si>
    <t>24916 - Xã Tân Hà Lâm Hà - Tỉnh Lâm Đồng</t>
  </si>
  <si>
    <t>24931 - Xã Đơn Dương - Tỉnh Lâm Đồng</t>
  </si>
  <si>
    <t>24934 - Xã D’Ran - Tỉnh Lâm Đồng</t>
  </si>
  <si>
    <t>24943 - Xã Ka Đô - Tỉnh Lâm Đồng</t>
  </si>
  <si>
    <t>24955 - Xã Quảng Lập - Tỉnh Lâm Đồng</t>
  </si>
  <si>
    <t>24958 - Xã Đức Trọng - Tỉnh Lâm Đồng</t>
  </si>
  <si>
    <t>24967 - Xã Hiệp Thạnh - Tỉnh Lâm Đồng</t>
  </si>
  <si>
    <t>24976 - Xã Tân Hội - Tỉnh Lâm Đồng</t>
  </si>
  <si>
    <t>24985 - Xã Ninh Gia - Tỉnh Lâm Đồng</t>
  </si>
  <si>
    <t>24988 - Xã Tà Năng - Tỉnh Lâm Đồng</t>
  </si>
  <si>
    <t>24991 - Xã Tà Hine - Tỉnh Lâm Đồng</t>
  </si>
  <si>
    <t>25000 - Xã Di Linh - Tỉnh Lâm Đồng</t>
  </si>
  <si>
    <t>25007 - Xã Đinh Trang Thượng - Tỉnh Lâm Đồng</t>
  </si>
  <si>
    <t>25015 - Xã Gia Hiệp - Tỉnh Lâm Đồng</t>
  </si>
  <si>
    <t>25018 - Xã Bảo Thuận - Tỉnh Lâm Đồng</t>
  </si>
  <si>
    <t>25036 - Xã Hòa Ninh - Tỉnh Lâm Đồng</t>
  </si>
  <si>
    <t>25042 - Xã Hòa Bắc - Tỉnh Lâm Đồng</t>
  </si>
  <si>
    <t>25051 - Xã Sơn Điền - Tỉnh Lâm Đồng</t>
  </si>
  <si>
    <t>25054 - Xã Bảo Lâm 1 - Tỉnh Lâm Đồng</t>
  </si>
  <si>
    <t>25057 - Xã Bảo Lâm 5 - Tỉnh Lâm Đồng</t>
  </si>
  <si>
    <t>25063 - Xã Bảo Lâm 4 - Tỉnh Lâm Đồng</t>
  </si>
  <si>
    <t>25084 - Xã Bảo Lâm 2 - Tỉnh Lâm Đồng</t>
  </si>
  <si>
    <t>25093 - Xã Bảo Lâm 3 - Tỉnh Lâm Đồng</t>
  </si>
  <si>
    <t>25099 - Xã Đạ Huoai - Tỉnh Lâm Đồng</t>
  </si>
  <si>
    <t>25105 - Xã Đạ Huoai 2 - Tỉnh Lâm Đồng</t>
  </si>
  <si>
    <t>25114 - Xã Đạ Huoai 3 - Tỉnh Lâm Đồng</t>
  </si>
  <si>
    <t>25126 - Xã Đạ Tẻh - Tỉnh Lâm Đồng</t>
  </si>
  <si>
    <t>25135 - Xã Đạ Tẻh 3 - Tỉnh Lâm Đồng</t>
  </si>
  <si>
    <t>25138 - Xã Đạ Tẻh 2 - Tỉnh Lâm Đồng</t>
  </si>
  <si>
    <t>25159 - Xã Cát Tiên - Tỉnh Lâm Đồng</t>
  </si>
  <si>
    <t>25162 - Xã Cát Tiên 3 - Tỉnh Lâm Đồng</t>
  </si>
  <si>
    <t>25180 - Xã Cát Tiên 2 - Tỉnh Lâm Đồng</t>
  </si>
  <si>
    <t>25195 - Phường Bình Phước - Tỉnh Đồng Nai</t>
  </si>
  <si>
    <t>25210 - Phường Đồng Xoài - Tỉnh Đồng Nai</t>
  </si>
  <si>
    <t>25217 - Phường Phước Long - Tỉnh Đồng Nai</t>
  </si>
  <si>
    <t>25220 - Phường Phước Bình - Tỉnh Đồng Nai</t>
  </si>
  <si>
    <t>25222 - Xã Bù Gia Mập - Tỉnh Đồng Nai</t>
  </si>
  <si>
    <t>25225 - Xã Đăk Ơ - Tỉnh Đồng Nai</t>
  </si>
  <si>
    <t>25231 - Xã Đa Kia - Tỉnh Đồng Nai</t>
  </si>
  <si>
    <t>25246 - Xã Bình Tân - Tỉnh Đồng Nai</t>
  </si>
  <si>
    <t>25252 - Xã Phú Riềng - Tỉnh Đồng Nai</t>
  </si>
  <si>
    <t>25255 - Xã Long Hà - Tỉnh Đồng Nai</t>
  </si>
  <si>
    <t>25261 - Xã Phú Trung - Tỉnh Đồng Nai</t>
  </si>
  <si>
    <t>25267 - Xã Phú Nghĩa - Tỉnh Đồng Nai</t>
  </si>
  <si>
    <t>25270 - Xã Lộc Ninh - Tỉnh Đồng Nai</t>
  </si>
  <si>
    <t>25279 - Xã Lộc Tấn - Tỉnh Đồng Nai</t>
  </si>
  <si>
    <t>25280 - Xã Lộc Thạnh - Tỉnh Đồng Nai</t>
  </si>
  <si>
    <t>25292 - Xã Lộc Quang - Tỉnh Đồng Nai</t>
  </si>
  <si>
    <t>25294 - Xã Lộc Thành - Tỉnh Đồng Nai</t>
  </si>
  <si>
    <t>25303 - Xã Lộc Hưng - Tỉnh Đồng Nai</t>
  </si>
  <si>
    <t>25308 - Xã Thiện Hưng - Tỉnh Đồng Nai</t>
  </si>
  <si>
    <t>25309 - Xã Hưng Phước - Tỉnh Đồng Nai</t>
  </si>
  <si>
    <t>25318 - Xã Tân Tiến - Tỉnh Đồng Nai</t>
  </si>
  <si>
    <t>25326 - Phường Bình Long - Tỉnh Đồng Nai</t>
  </si>
  <si>
    <t>25333 - Phường An Lộc - Tỉnh Đồng Nai</t>
  </si>
  <si>
    <t>25345 - Xã Tân Hưng - Tỉnh Đồng Nai</t>
  </si>
  <si>
    <t>25349 - Xã Minh Đức - Tỉnh Đồng Nai</t>
  </si>
  <si>
    <t>25351 - Xã Tân Quan - Tỉnh Đồng Nai</t>
  </si>
  <si>
    <t>25357 - Xã Tân Khai - Tỉnh Đồng Nai</t>
  </si>
  <si>
    <t>25363 - Xã Đồng Phú - Tỉnh Đồng Nai</t>
  </si>
  <si>
    <t>25378 - Xã Tân Lợi - Tỉnh Đồng Nai</t>
  </si>
  <si>
    <t>25387 - Xã Thuận Lợi - Tỉnh Đồng Nai</t>
  </si>
  <si>
    <t>25390 - Xã Đồng Tâm - Tỉnh Đồng Nai</t>
  </si>
  <si>
    <t>25396 - Xã Bù Đăng - Tỉnh Đồng Nai</t>
  </si>
  <si>
    <t>25399 - Xã Đak Nhau - Tỉnh Đồng Nai</t>
  </si>
  <si>
    <t>25402 - Xã Thọ Sơn - Tỉnh Đồng Nai</t>
  </si>
  <si>
    <t>25405 - Xã Bom Bo - Tỉnh Đồng Nai</t>
  </si>
  <si>
    <t>25417 - Xã Nghĩa Trung - Tỉnh Đồng Nai</t>
  </si>
  <si>
    <t>25420 - Xã Phước Sơn - Tỉnh Đồng Nai</t>
  </si>
  <si>
    <t>25432 - Phường Chơn Thành - Tỉnh Đồng Nai</t>
  </si>
  <si>
    <t>25441 - Phường Minh Hưng - Tỉnh Đồng Nai</t>
  </si>
  <si>
    <t>25450 - Xã Nha Bích - Tỉnh Đồng Nai</t>
  </si>
  <si>
    <t>25993 - Phường Trảng Dài - Tỉnh Đồng Nai</t>
  </si>
  <si>
    <t>26005 - Phường Hố Nai - Tỉnh Đồng Nai</t>
  </si>
  <si>
    <t>26017 - Phường Tam Hiệp - Tỉnh Đồng Nai</t>
  </si>
  <si>
    <t>26020 - Phường Long Bình - Tỉnh Đồng Nai</t>
  </si>
  <si>
    <t>26041 - Phường Trấn Biên - Tỉnh Đồng Nai</t>
  </si>
  <si>
    <t>26068 - Phường Biên Hòa - Tỉnh Đồng Nai</t>
  </si>
  <si>
    <t>26080 - Phường Long Khánh - Tỉnh Đồng Nai</t>
  </si>
  <si>
    <t>26089 - Phường Bình Lộc - Tỉnh Đồng Nai</t>
  </si>
  <si>
    <t>26098 - Phường Bảo Vinh - Tỉnh Đồng Nai</t>
  </si>
  <si>
    <t>26104 - Phường Xuân Lập - Tỉnh Đồng Nai</t>
  </si>
  <si>
    <t>26113 - Phường Hàng Gòn - Tỉnh Đồng Nai</t>
  </si>
  <si>
    <t>26116 - Xã Tân Phú - Tỉnh Đồng Nai</t>
  </si>
  <si>
    <t>26119 - Xã Đak Lua - Tỉnh Đồng Nai</t>
  </si>
  <si>
    <t>26122 - Xã Nam Cát Tiên - Tỉnh Đồng Nai</t>
  </si>
  <si>
    <t>26134 - Xã Tà Lài - Tỉnh Đồng Nai</t>
  </si>
  <si>
    <t>26158 - Xã Phú Lâm - Tỉnh Đồng Nai</t>
  </si>
  <si>
    <t>26170 - Xã Trị An - Tỉnh Đồng Nai</t>
  </si>
  <si>
    <t>26173 - Xã Phú Lý - Tỉnh Đồng Nai</t>
  </si>
  <si>
    <t>26179 - Xã Tân An - Tỉnh Đồng Nai</t>
  </si>
  <si>
    <t>26188 - Phường Tân Triều - Tỉnh Đồng Nai</t>
  </si>
  <si>
    <t>26206 - Xã Định Quán - Tỉnh Đồng Nai</t>
  </si>
  <si>
    <t>26209 - Xã Thanh Sơn - Tỉnh Đồng Nai</t>
  </si>
  <si>
    <t>26215 - Xã Phú Vinh - Tỉnh Đồng Nai</t>
  </si>
  <si>
    <t>26221 - Xã Phú Hòa - Tỉnh Đồng Nai</t>
  </si>
  <si>
    <t>26227 - Xã La Ngà - Tỉnh Đồng Nai</t>
  </si>
  <si>
    <t>26248 - Xã Trảng Bom - Tỉnh Đồng Nai</t>
  </si>
  <si>
    <t>26254 - Xã Bàu Hàm - Tỉnh Đồng Nai</t>
  </si>
  <si>
    <t>26278 - Xã Bình Minh - Tỉnh Đồng Nai</t>
  </si>
  <si>
    <t>26281 - Xã Hưng Thịnh - Tỉnh Đồng Nai</t>
  </si>
  <si>
    <t>26296 - Xã An Viễn - Tỉnh Đồng Nai</t>
  </si>
  <si>
    <t>26299 - Xã Thống Nhất - Tỉnh Đồng Nai</t>
  </si>
  <si>
    <t>26311 - Xã Gia Kiệm - Tỉnh Đồng Nai</t>
  </si>
  <si>
    <t>26326 - Xã Dầu Giây - Tỉnh Đồng Nai</t>
  </si>
  <si>
    <t>26332 - Xã Xuân Quế - Tỉnh Đồng Nai</t>
  </si>
  <si>
    <t>26341 - Xã Cẩm Mỹ - Tỉnh Đồng Nai</t>
  </si>
  <si>
    <t>26347 - Xã Xuân Đường - Tỉnh Đồng Nai</t>
  </si>
  <si>
    <t>26359 - Xã Xuân Đông - Tỉnh Đồng Nai</t>
  </si>
  <si>
    <t>26362 - Xã Sông Ray - Tỉnh Đồng Nai</t>
  </si>
  <si>
    <t>26368 - Xã Long Thành - Tỉnh Đồng Nai</t>
  </si>
  <si>
    <t>26374 - Phường Tam Phước - Tỉnh Đồng Nai</t>
  </si>
  <si>
    <t>26377 - Phường Phước Tân - Tỉnh Đồng Nai</t>
  </si>
  <si>
    <t>26380 - Phường Long Hưng - Tỉnh Đồng Nai</t>
  </si>
  <si>
    <t>26383 - Xã An Phước - Tỉnh Đồng Nai</t>
  </si>
  <si>
    <t>26389 - Xã Bình An - Tỉnh Đồng Nai</t>
  </si>
  <si>
    <t>26413 - Xã Long Phước - Tỉnh Đồng Nai</t>
  </si>
  <si>
    <t>26422 - Xã Phước Thái - Tỉnh Đồng Nai</t>
  </si>
  <si>
    <t>26425 - Xã Xuân Lộc - Tỉnh Đồng Nai</t>
  </si>
  <si>
    <t>26428 - Xã Xuân Bắc - Tỉnh Đồng Nai</t>
  </si>
  <si>
    <t>26434 - Xã Xuân Thành - Tỉnh Đồng Nai</t>
  </si>
  <si>
    <t>26446 - Xã Xuân Hòa - Tỉnh Đồng Nai</t>
  </si>
  <si>
    <t>26458 - Xã Xuân Phú - Tỉnh Đồng Nai</t>
  </si>
  <si>
    <t>26461 - Xã Xuân Định - Tỉnh Đồng Nai</t>
  </si>
  <si>
    <t>26485 - Xã Nhơn Trạch - Tỉnh Đồng Nai</t>
  </si>
  <si>
    <t>26491 - Xã Đại Phước - Tỉnh Đồng Nai</t>
  </si>
  <si>
    <t>26503 - Xã Phước An - Tỉnh Đồng Nai</t>
  </si>
  <si>
    <t>25747 - Phường Thủ Dầu Một - Thành phố Hồ Chí Minh</t>
  </si>
  <si>
    <t>25750 - Phường Phú Lợi - Thành phố Hồ Chí Minh</t>
  </si>
  <si>
    <t>25760 - Phường Bình Dương - Thành phố Hồ Chí Minh</t>
  </si>
  <si>
    <t>25768 - Phường Phú An - Thành phố Hồ Chí Minh</t>
  </si>
  <si>
    <t>25771 - Phường Chánh Hiệp - Thành phố Hồ Chí Minh</t>
  </si>
  <si>
    <t>25777 - Xã Dầu Tiếng - Thành phố Hồ Chí Minh</t>
  </si>
  <si>
    <t>25780 - Xã Minh Thạnh - Thành phố Hồ Chí Minh</t>
  </si>
  <si>
    <t>25792 - Xã Long Hòa - Thành phố Hồ Chí Minh</t>
  </si>
  <si>
    <t>25807 - Xã Thanh An - Thành phố Hồ Chí Minh</t>
  </si>
  <si>
    <t>25813 - Phường Bến Cát - Thành phố Hồ Chí Minh</t>
  </si>
  <si>
    <t>25819 - Xã Trừ Văn Thố - Thành phố Hồ Chí Minh</t>
  </si>
  <si>
    <t>25822 - Xã Bàu Bàng - Thành phố Hồ Chí Minh</t>
  </si>
  <si>
    <t>25837 - Phường Chánh Phú Hòa - Thành phố Hồ Chí Minh</t>
  </si>
  <si>
    <t>25840 - Phường Long Nguyên - Thành phố Hồ Chí Minh</t>
  </si>
  <si>
    <t>25843 - Phường Tây Nam - Thành phố Hồ Chí Minh</t>
  </si>
  <si>
    <t>25846 - Phường Thới Hòa - Thành phố Hồ Chí Minh</t>
  </si>
  <si>
    <t>25849 - Phường Hòa Lợi - Thành phố Hồ Chí Minh</t>
  </si>
  <si>
    <t>25858 - Xã Phú Giáo - Thành phố Hồ Chí Minh</t>
  </si>
  <si>
    <t>25864 - Xã Phước Thành - Thành phố Hồ Chí Minh</t>
  </si>
  <si>
    <t>25867 - Xã An Long - Thành phố Hồ Chí Minh</t>
  </si>
  <si>
    <t>25882 - Xã Phước Hòa - Thành phố Hồ Chí Minh</t>
  </si>
  <si>
    <t>25888 - Phường Tân Uyên - Thành phố Hồ Chí Minh</t>
  </si>
  <si>
    <t>25891 - Phường Tân Khánh - Thành phố Hồ Chí Minh</t>
  </si>
  <si>
    <t>25906 - Xã Bắc Tân Uyên - Thành phố Hồ Chí Minh</t>
  </si>
  <si>
    <t>25909 - Xã Thường Tân - Thành phố Hồ Chí Minh</t>
  </si>
  <si>
    <t>25912 - Phường Vĩnh Tân - Thành phố Hồ Chí Minh</t>
  </si>
  <si>
    <t>25915 - Phường Bình Cơ - Thành phố Hồ Chí Minh</t>
  </si>
  <si>
    <t>25920 - Phường Tân Hiệp - Thành phố Hồ Chí Minh</t>
  </si>
  <si>
    <t>25942 - Phường Dĩ An - Thành phố Hồ Chí Minh</t>
  </si>
  <si>
    <t>25945 - Phường Tân Đông Hiệp - Thành phố Hồ Chí Minh</t>
  </si>
  <si>
    <t>25951 - Phường Đông Hòa - Thành phố Hồ Chí Minh</t>
  </si>
  <si>
    <t>25966 - Phường Lái Thiêu - Thành phố Hồ Chí Minh</t>
  </si>
  <si>
    <t>25969 - Phường Thuận Giao - Thành phố Hồ Chí Minh</t>
  </si>
  <si>
    <t>25975 - Phường An Phú - Thành phố Hồ Chí Minh</t>
  </si>
  <si>
    <t>25978 - Phường Thuận An - Thành phố Hồ Chí Minh</t>
  </si>
  <si>
    <t>25987 - Phường Bình Hòa - Thành phố Hồ Chí Minh</t>
  </si>
  <si>
    <t>26506 - Phường Vũng Tàu - Thành phố Hồ Chí Minh</t>
  </si>
  <si>
    <t>26526 - Phường Tam Thắng - Thành phố Hồ Chí Minh</t>
  </si>
  <si>
    <t>26536 - Phường Rạch Dừa - Thành phố Hồ Chí Minh</t>
  </si>
  <si>
    <t>26542 - Phường Phước Thắng - Thành phố Hồ Chí Minh</t>
  </si>
  <si>
    <t>26545 - Xã Long Sơn - Thành phố Hồ Chí Minh</t>
  </si>
  <si>
    <t>26560 - Phường Bà Rịa - Thành phố Hồ Chí Minh</t>
  </si>
  <si>
    <t>26566 - Phường Long Hương - Thành phố Hồ Chí Minh</t>
  </si>
  <si>
    <t>26572 - Phường Tam Long - Thành phố Hồ Chí Minh</t>
  </si>
  <si>
    <t>26575 - Xã Ngãi Giao - Thành phố Hồ Chí Minh</t>
  </si>
  <si>
    <t>26584 - Xã Xuân Sơn - Thành phố Hồ Chí Minh</t>
  </si>
  <si>
    <t>26590 - Xã Bình Giã - Thành phố Hồ Chí Minh</t>
  </si>
  <si>
    <t>26596 - Xã Châu Đức - Thành phố Hồ Chí Minh</t>
  </si>
  <si>
    <t>26608 - Xã Kim Long - Thành phố Hồ Chí Minh</t>
  </si>
  <si>
    <t>26617 - Xã Nghĩa Thành - Thành phố Hồ Chí Minh</t>
  </si>
  <si>
    <t>26620 - Xã Hồ Tràm - Thành phố Hồ Chí Minh</t>
  </si>
  <si>
    <t>26632 - Xã Xuyên Mộc - Thành phố Hồ Chí Minh</t>
  </si>
  <si>
    <t>26638 - Xã Bàu Lâm - Thành phố Hồ Chí Minh</t>
  </si>
  <si>
    <t>26641 - Xã Hòa Hội - Thành phố Hồ Chí Minh</t>
  </si>
  <si>
    <t>26647 - Xã Hòa Hiệp - Thành phố Hồ Chí Minh</t>
  </si>
  <si>
    <t>26656 - Xã Bình Châu - Thành phố Hồ Chí Minh</t>
  </si>
  <si>
    <t>26659 - Xã Long Điền - Thành phố Hồ Chí Minh</t>
  </si>
  <si>
    <t>26662 - Xã Long Hải - Thành phố Hồ Chí Minh</t>
  </si>
  <si>
    <t>26680 - Xã Đất Đỏ - Thành phố Hồ Chí Minh</t>
  </si>
  <si>
    <t>26686 - Xã Phước Hải - Thành phố Hồ Chí Minh</t>
  </si>
  <si>
    <t>26704 - Phường Phú Mỹ - Thành phố Hồ Chí Minh</t>
  </si>
  <si>
    <t>26710 - Phường Tân Hải - Thành phố Hồ Chí Minh</t>
  </si>
  <si>
    <t>26713 - Phường Tân Phước - Thành phố Hồ Chí Minh</t>
  </si>
  <si>
    <t>26725 - Phường Tân Thành - Thành phố Hồ Chí Minh</t>
  </si>
  <si>
    <t>26728 - Xã Châu Pha - Thành phố Hồ Chí Minh</t>
  </si>
  <si>
    <t>26732 - Đặc khu Côn Đảo - Thành phố Hồ Chí Minh</t>
  </si>
  <si>
    <t>26737 - Phường Tân Định - Thành phố Hồ Chí Minh</t>
  </si>
  <si>
    <t>26740 - Phường Sài Gòn - Thành phố Hồ Chí Minh</t>
  </si>
  <si>
    <t>26743 - Phường Bến Thành - Thành phố Hồ Chí Minh</t>
  </si>
  <si>
    <t>26758 - Phường Cầu Ông Lãnh - Thành phố Hồ Chí Minh</t>
  </si>
  <si>
    <t>26767 - Phường An Phú Đông - Thành phố Hồ Chí Minh</t>
  </si>
  <si>
    <t>26773 - Phường Thới An - Thành phố Hồ Chí Minh</t>
  </si>
  <si>
    <t>26782 - Phường Tân Thới Hiệp - Thành phố Hồ Chí Minh</t>
  </si>
  <si>
    <t>26785 - Phường Trung Mỹ Tây - Thành phố Hồ Chí Minh</t>
  </si>
  <si>
    <t>26791 - Phường Đông Hưng Thuận - Thành phố Hồ Chí Minh</t>
  </si>
  <si>
    <t>26800 - Phường Linh Xuân - Thành phố Hồ Chí Minh</t>
  </si>
  <si>
    <t>26803 - Phường Tam Bình - Thành phố Hồ Chí Minh</t>
  </si>
  <si>
    <t>26809 - Phường Hiệp Bình - Thành phố Hồ Chí Minh</t>
  </si>
  <si>
    <t>26824 - Phường Thủ Đức - Thành phố Hồ Chí Minh</t>
  </si>
  <si>
    <t>26833 - Phường Long Bình - Thành phố Hồ Chí Minh</t>
  </si>
  <si>
    <t>26842 - Phường Tăng Nhơn Phú - Thành phố Hồ Chí Minh</t>
  </si>
  <si>
    <t>26848 - Phường Phước Long - Thành phố Hồ Chí Minh</t>
  </si>
  <si>
    <t>26857 - Phường Long Phước - Thành phố Hồ Chí Minh</t>
  </si>
  <si>
    <t>26860 - Phường Long Trường - Thành phố Hồ Chí Minh</t>
  </si>
  <si>
    <t>26876 - Phường An Nhơn - Thành phố Hồ Chí Minh</t>
  </si>
  <si>
    <t>26878 - Phường An Hội Đông - Thành phố Hồ Chí Minh</t>
  </si>
  <si>
    <t>26882 - Phường An Hội Tây - Thành phố Hồ Chí Minh</t>
  </si>
  <si>
    <t>26884 - Phường Gò Vấp - Thành phố Hồ Chí Minh</t>
  </si>
  <si>
    <t>26890 - Phường Hạnh Thông - Thành phố Hồ Chí Minh</t>
  </si>
  <si>
    <t>26898 - Phường Thông Tây Hội - Thành phố Hồ Chí Minh</t>
  </si>
  <si>
    <t>26905 - Phường Bình Lợi Trung - Thành phố Hồ Chí Minh</t>
  </si>
  <si>
    <t>26911 - Phường Bình Quới - Thành phố Hồ Chí Minh</t>
  </si>
  <si>
    <t>26929 - Phường Bình Thạnh - Thành phố Hồ Chí Minh</t>
  </si>
  <si>
    <t>26944 - Phường Gia Định - Thành phố Hồ Chí Minh</t>
  </si>
  <si>
    <t>26956 - Phường Thạnh Mỹ Tây - Thành phố Hồ Chí Minh</t>
  </si>
  <si>
    <t>26968 - Phường Tân Sơn Nhất - Thành phố Hồ Chí Minh</t>
  </si>
  <si>
    <t>26977 - Phường Tân Sơn Hòa - Thành phố Hồ Chí Minh</t>
  </si>
  <si>
    <t>26983 - Phường Bảy Hiền - Thành phố Hồ Chí Minh</t>
  </si>
  <si>
    <t>26995 - Phường Tân Hòa - Thành phố Hồ Chí Minh</t>
  </si>
  <si>
    <t>27004 - Phường Tân Bình - Thành phố Hồ Chí Minh</t>
  </si>
  <si>
    <t>27007 - Phường Tân Sơn - Thành phố Hồ Chí Minh</t>
  </si>
  <si>
    <t>27013 - Phường Tây Thạnh - Thành phố Hồ Chí Minh</t>
  </si>
  <si>
    <t>27019 - Phường Tân Sơn Nhì - Thành phố Hồ Chí Minh</t>
  </si>
  <si>
    <t>27022 - Phường Phú Thọ Hòa - Thành phố Hồ Chí Minh</t>
  </si>
  <si>
    <t>27028 - Phường Phú Thạnh - Thành phố Hồ Chí Minh</t>
  </si>
  <si>
    <t>27031 - Phường Tân Phú - Thành phố Hồ Chí Minh</t>
  </si>
  <si>
    <t>27043 - Phường Đức Nhuận - Thành phố Hồ Chí Minh</t>
  </si>
  <si>
    <t>27058 - Phường Cầu Kiệu - Thành phố Hồ Chí Minh</t>
  </si>
  <si>
    <t>27073 - Phường Phú Nhuận - Thành phố Hồ Chí Minh</t>
  </si>
  <si>
    <t>27094 - Phường An Khánh - Thành phố Hồ Chí Minh</t>
  </si>
  <si>
    <t>27097 - Phường Bình Trưng - Thành phố Hồ Chí Minh</t>
  </si>
  <si>
    <t>27112 - Phường Cát Lái - Thành phố Hồ Chí Minh</t>
  </si>
  <si>
    <t>27139 - Phường Xuân Hòa - Thành phố Hồ Chí Minh</t>
  </si>
  <si>
    <t>27142 - Phường Nhiêu Lộc - Thành phố Hồ Chí Minh</t>
  </si>
  <si>
    <t>27154 - Phường Bàn Cờ - Thành phố Hồ Chí Minh</t>
  </si>
  <si>
    <t>27163 - Phường Hòa Hưng - Thành phố Hồ Chí Minh</t>
  </si>
  <si>
    <t>27169 - Phường Diên Hồng - Thành phố Hồ Chí Minh</t>
  </si>
  <si>
    <t>27190 - Phường Vườn Lài - Thành phố Hồ Chí Minh</t>
  </si>
  <si>
    <t>27211 - Phường Hòa Bình - Thành phố Hồ Chí Minh</t>
  </si>
  <si>
    <t>27226 - Phường Phú Thọ - Thành phố Hồ Chí Minh</t>
  </si>
  <si>
    <t>27232 - Phường Bình Thới - Thành phố Hồ Chí Minh</t>
  </si>
  <si>
    <t>27238 - Phường Minh Phụng - Thành phố Hồ Chí Minh</t>
  </si>
  <si>
    <t>27259 - Phường Xóm Chiếu - Thành phố Hồ Chí Minh</t>
  </si>
  <si>
    <t>27265 - Phường Khánh Hội - Thành phố Hồ Chí Minh</t>
  </si>
  <si>
    <t>27286 - Phường Vĩnh Hội - Thành phố Hồ Chí Minh</t>
  </si>
  <si>
    <t>27301 - Phường Chợ Quán - Thành phố Hồ Chí Minh</t>
  </si>
  <si>
    <t>27316 - Phường An Đông - Thành phố Hồ Chí Minh</t>
  </si>
  <si>
    <t>27343 - Phường Chợ Lớn - Thành phố Hồ Chí Minh</t>
  </si>
  <si>
    <t>27349 - Phường Phú Lâm - Thành phố Hồ Chí Minh</t>
  </si>
  <si>
    <t>27364 - Phường Bình Phú - Thành phố Hồ Chí Minh</t>
  </si>
  <si>
    <t>27367 - Phường Bình Tây - Thành phố Hồ Chí Minh</t>
  </si>
  <si>
    <t>27373 - Phường Bình Tiên - Thành phố Hồ Chí Minh</t>
  </si>
  <si>
    <t>27418 - Phường Chánh Hưng - Thành phố Hồ Chí Minh</t>
  </si>
  <si>
    <t>27424 - Phường Bình Đông - Thành phố Hồ Chí Minh</t>
  </si>
  <si>
    <t>27427 - Phường Phú Định - Thành phố Hồ Chí Minh</t>
  </si>
  <si>
    <t>27439 - Phường Bình Hưng Hòa - Thành phố Hồ Chí Minh</t>
  </si>
  <si>
    <t>27442 - Phường Bình Tân - Thành phố Hồ Chí Minh</t>
  </si>
  <si>
    <t>27448 - Phường Bình Trị Đông - Thành phố Hồ Chí Minh</t>
  </si>
  <si>
    <t>27457 - Phường Tân Tạo - Thành phố Hồ Chí Minh</t>
  </si>
  <si>
    <t>27460 - Phường An Lạc - Thành phố Hồ Chí Minh</t>
  </si>
  <si>
    <t>27475 - Phường Tân Hưng - Thành phố Hồ Chí Minh</t>
  </si>
  <si>
    <t>27478 - Phường Tân Thuận - Thành phố Hồ Chí Minh</t>
  </si>
  <si>
    <t>27484 - Phường Phú Thuận - Thành phố Hồ Chí Minh</t>
  </si>
  <si>
    <t>27487 - Phường Tân Mỹ - Thành phố Hồ Chí Minh</t>
  </si>
  <si>
    <t>27496 - Xã Tân An Hội - Thành phố Hồ Chí Minh</t>
  </si>
  <si>
    <t>27508 - Xã An Nhơn Tây - Thành phố Hồ Chí Minh</t>
  </si>
  <si>
    <t>27511 - Xã Nhuận Đức - Thành phố Hồ Chí Minh</t>
  </si>
  <si>
    <t>27526 - Xã Thái Mỹ - Thành phố Hồ Chí Minh</t>
  </si>
  <si>
    <t>27541 - Xã Phú Hòa Đông - Thành phố Hồ Chí Minh</t>
  </si>
  <si>
    <t>27544 - Xã Bình Mỹ - Thành phố Hồ Chí Minh</t>
  </si>
  <si>
    <t>27553 - Xã Củ Chi - Thành phố Hồ Chí Minh</t>
  </si>
  <si>
    <t>27559 - Xã Hóc Môn - Thành phố Hồ Chí Minh</t>
  </si>
  <si>
    <t>27568 - Xã Đông Thạnh - Thành phố Hồ Chí Minh</t>
  </si>
  <si>
    <t>27577 - Xã Xuân Thới Sơn - Thành phố Hồ Chí Minh</t>
  </si>
  <si>
    <t>27592 - Xã Bà Điểm - Thành phố Hồ Chí Minh</t>
  </si>
  <si>
    <t>27595 - Xã Tân Nhựt - Thành phố Hồ Chí Minh</t>
  </si>
  <si>
    <t>27601 - Xã Vĩnh Lộc - Thành phố Hồ Chí Minh</t>
  </si>
  <si>
    <t>27604 - Xã Tân Vĩnh Lộc - Thành phố Hồ Chí Minh</t>
  </si>
  <si>
    <t>27610 - Xã Bình Lợi - Thành phố Hồ Chí Minh</t>
  </si>
  <si>
    <t>27619 - Xã Bình Hưng - Thành phố Hồ Chí Minh</t>
  </si>
  <si>
    <t>27628 - Xã Hưng Long - Thành phố Hồ Chí Minh</t>
  </si>
  <si>
    <t>27637 - Xã Bình Chánh - Thành phố Hồ Chí Minh</t>
  </si>
  <si>
    <t>27655 - Xã Nhà Bè - Thành phố Hồ Chí Minh</t>
  </si>
  <si>
    <t>27658 - Xã Hiệp Phước - Thành phố Hồ Chí Minh</t>
  </si>
  <si>
    <t>27664 - Xã Cần Giờ - Thành phố Hồ Chí Minh</t>
  </si>
  <si>
    <t>27667 - Xã Bình Khánh - Thành phố Hồ Chí Minh</t>
  </si>
  <si>
    <t>27673 - Xã An Thới Đông - Thành phố Hồ Chí Minh</t>
  </si>
  <si>
    <t>27676 - Xã Thạnh An - Thành phố Hồ Chí Minh</t>
  </si>
  <si>
    <t>25459 - Phường Tân Ninh - Tỉnh Tây Ninh</t>
  </si>
  <si>
    <t>25480 - Phường Bình Minh - Tỉnh Tây Ninh</t>
  </si>
  <si>
    <t>25486 - Xã Tân Biên - Tỉnh Tây Ninh</t>
  </si>
  <si>
    <t>25489 - Xã Tân Lập - Tỉnh Tây Ninh</t>
  </si>
  <si>
    <t>25498 - Xã Thạnh Bình - Tỉnh Tây Ninh</t>
  </si>
  <si>
    <t>25510 - Xã Trà Vong - Tỉnh Tây Ninh</t>
  </si>
  <si>
    <t>25516 - Xã Tân Châu - Tỉnh Tây Ninh</t>
  </si>
  <si>
    <t>25522 - Xã Tân Đông - Tỉnh Tây Ninh</t>
  </si>
  <si>
    <t>25525 - Xã Tân Hội - Tỉnh Tây Ninh</t>
  </si>
  <si>
    <t>25531 - Xã Tân Hòa - Tỉnh Tây Ninh</t>
  </si>
  <si>
    <t>25534 - Xã Tân Thành - Tỉnh Tây Ninh</t>
  </si>
  <si>
    <t>25549 - Xã Tân Phú - Tỉnh Tây Ninh</t>
  </si>
  <si>
    <t>25552 - Xã Dương Minh Châu - Tỉnh Tây Ninh</t>
  </si>
  <si>
    <t>25567 - Phường Ninh Thạnh - Tỉnh Tây Ninh</t>
  </si>
  <si>
    <t>25573 - Xã Cầu Khởi - Tỉnh Tây Ninh</t>
  </si>
  <si>
    <t>25579 - Xã Lộc Ninh - Tỉnh Tây Ninh</t>
  </si>
  <si>
    <t>25585 - Xã Châu Thành - Tỉnh Tây Ninh</t>
  </si>
  <si>
    <t>25588 - Xã Hảo Đước   - Tỉnh Tây Ninh</t>
  </si>
  <si>
    <t>25591 - Xã Phước Vinh - Tỉnh Tây Ninh</t>
  </si>
  <si>
    <t>25606 - Xã Hòa Hội - Tỉnh Tây Ninh</t>
  </si>
  <si>
    <t>25621 - Xã Ninh Điền - Tỉnh Tây Ninh</t>
  </si>
  <si>
    <t>25630 - Phường Long Hoa - Tỉnh Tây Ninh</t>
  </si>
  <si>
    <t>25633 - Phường Thanh Điền - Tỉnh Tây Ninh</t>
  </si>
  <si>
    <t>25645 - Phường Hòa Thành - Tỉnh Tây Ninh</t>
  </si>
  <si>
    <t>25654 - Phường Gò Dầu - Tỉnh Tây Ninh</t>
  </si>
  <si>
    <t>25657 - Xã Thạnh Đức - Tỉnh Tây Ninh</t>
  </si>
  <si>
    <t>25663 - Xã Phước Thạnh - Tỉnh Tây Ninh</t>
  </si>
  <si>
    <t>25666 - Xã Truông Mít - Tỉnh Tây Ninh</t>
  </si>
  <si>
    <t>25672 - Phường Gia Lộc - Tỉnh Tây Ninh</t>
  </si>
  <si>
    <t>25681 - Xã Bến Cầu - Tỉnh Tây Ninh</t>
  </si>
  <si>
    <t>25684 - Xã Long Chữ - Tỉnh Tây Ninh</t>
  </si>
  <si>
    <t>25702 - Xã Long Thuận - Tỉnh Tây Ninh</t>
  </si>
  <si>
    <t>25708 - Phường Trảng Bàng - Tỉnh Tây Ninh</t>
  </si>
  <si>
    <t>25711 - Xã Hưng Thuận - Tỉnh Tây Ninh</t>
  </si>
  <si>
    <t>25729 - Xã Phước Chỉ - Tỉnh Tây Ninh</t>
  </si>
  <si>
    <t>25732 - Phường An Tịnh - Tỉnh Tây Ninh</t>
  </si>
  <si>
    <t>27694 - Phường Long An - Tỉnh Tây Ninh</t>
  </si>
  <si>
    <t>27712 - Phường Tân An - Tỉnh Tây Ninh</t>
  </si>
  <si>
    <t>27715 - Phường Khánh Hậu  - Tỉnh Tây Ninh</t>
  </si>
  <si>
    <t>27721 - Xã Tân Hưng - Tỉnh Tây Ninh</t>
  </si>
  <si>
    <t>27727 - Xã Hưng Điền - Tỉnh Tây Ninh</t>
  </si>
  <si>
    <t>27736 - Xã Vĩnh Thạnh - Tỉnh Tây Ninh</t>
  </si>
  <si>
    <t>27748 - Xã Vĩnh Châu - Tỉnh Tây Ninh</t>
  </si>
  <si>
    <t>27757 - Xã Vĩnh Hưng - Tỉnh Tây Ninh</t>
  </si>
  <si>
    <t>27763 - Xã Khánh Hưng - Tỉnh Tây Ninh</t>
  </si>
  <si>
    <t>27775 - Xã Tuyên Bình - Tỉnh Tây Ninh</t>
  </si>
  <si>
    <t>27787 - Phường Kiến Tường - Tỉnh Tây Ninh</t>
  </si>
  <si>
    <t>27793 - Xã Bình Hiệp - Tỉnh Tây Ninh</t>
  </si>
  <si>
    <t>27811 - Xã Bình Hòa - Tỉnh Tây Ninh</t>
  </si>
  <si>
    <t>27817 - Xã Tuyên Thạnh - Tỉnh Tây Ninh</t>
  </si>
  <si>
    <t>27823 - Xã Mộc Hóa - Tỉnh Tây Ninh</t>
  </si>
  <si>
    <t>27826 - Xã Tân Thạnh - Tỉnh Tây Ninh</t>
  </si>
  <si>
    <t>27838 - Xã Nhơn Hòa Lập - Tỉnh Tây Ninh</t>
  </si>
  <si>
    <t>27841 - Xã Hậu Thạnh - Tỉnh Tây Ninh</t>
  </si>
  <si>
    <t>27856 - Xã Nhơn Ninh - Tỉnh Tây Ninh</t>
  </si>
  <si>
    <t>27865 - Xã Thạnh Hóa - Tỉnh Tây Ninh</t>
  </si>
  <si>
    <t>27868 - Xã Bình Thành - Tỉnh Tây Ninh</t>
  </si>
  <si>
    <t>27877 - Xã Thạnh Phước - Tỉnh Tây Ninh</t>
  </si>
  <si>
    <t>27889 - Xã Tân Tây - Tỉnh Tây Ninh</t>
  </si>
  <si>
    <t>27898 - Xã Đông Thành - Tỉnh Tây Ninh</t>
  </si>
  <si>
    <t>27907 - Xã Mỹ Quý - Tỉnh Tây Ninh</t>
  </si>
  <si>
    <t>27925 - Xã Đức Huệ - Tỉnh Tây Ninh</t>
  </si>
  <si>
    <t>27931 - Xã Hậu Nghĩa - Tỉnh Tây Ninh</t>
  </si>
  <si>
    <t>27937 - Xã Đức Hòa - Tỉnh Tây Ninh</t>
  </si>
  <si>
    <t>27943 - Xã An Ninh - Tỉnh Tây Ninh</t>
  </si>
  <si>
    <t>27952 - Xã Hiệp Hòa - Tỉnh Tây Ninh</t>
  </si>
  <si>
    <t>27964 - Xã Đức Lập - Tỉnh Tây Ninh</t>
  </si>
  <si>
    <t>27976 - Xã Mỹ Hạnh - Tỉnh Tây Ninh</t>
  </si>
  <si>
    <t>27979 - Xã Hòa Khánh - Tỉnh Tây Ninh</t>
  </si>
  <si>
    <t>27991 - Xã Bến Lức - Tỉnh Tây Ninh</t>
  </si>
  <si>
    <t>27994 - Xã Thạnh Lợi - Tỉnh Tây Ninh</t>
  </si>
  <si>
    <t>28003 - Xã Lương Hòa - Tỉnh Tây Ninh</t>
  </si>
  <si>
    <t>28015 - Xã Bình Đức - Tỉnh Tây Ninh</t>
  </si>
  <si>
    <t>28018 - Xã Mỹ Yên - Tỉnh Tây Ninh</t>
  </si>
  <si>
    <t>28036 - Xã Thủ Thừa - Tỉnh Tây Ninh</t>
  </si>
  <si>
    <t>28051 - Xã Mỹ Thạnh - Tỉnh Tây Ninh</t>
  </si>
  <si>
    <t>28066 - Xã Mỹ An - Tỉnh Tây Ninh</t>
  </si>
  <si>
    <t>28072 - Xã Tân Long - Tỉnh Tây Ninh</t>
  </si>
  <si>
    <t>28075 - Xã Tân Trụ - Tỉnh Tây Ninh</t>
  </si>
  <si>
    <t>28087 - Xã Nhựt Tảo - Tỉnh Tây Ninh</t>
  </si>
  <si>
    <t>28093 - Xã Vàm Cỏ - Tỉnh Tây Ninh</t>
  </si>
  <si>
    <t>28108 - Xã Cần Đước - Tỉnh Tây Ninh</t>
  </si>
  <si>
    <t>28114 - Xã Rạch Kiến - Tỉnh Tây Ninh</t>
  </si>
  <si>
    <t>28126 - Xã Long Cang - Tỉnh Tây Ninh</t>
  </si>
  <si>
    <t>28132 - Xã Mỹ Lệ - Tỉnh Tây Ninh</t>
  </si>
  <si>
    <t>28138 - Xã Tân Lân - Tỉnh Tây Ninh</t>
  </si>
  <si>
    <t>28144 - Xã Long Hựu - Tỉnh Tây Ninh</t>
  </si>
  <si>
    <t>28159 - Xã Cần Giuộc - Tỉnh Tây Ninh</t>
  </si>
  <si>
    <t>28165 - Xã Phước Lý - Tỉnh Tây Ninh</t>
  </si>
  <si>
    <t>28177 - Xã Mỹ Lộc - Tỉnh Tây Ninh</t>
  </si>
  <si>
    <t>28201 - Xã Phước Vĩnh Tây - Tỉnh Tây Ninh</t>
  </si>
  <si>
    <t>28207 - Xã Tân Tập - Tỉnh Tây Ninh</t>
  </si>
  <si>
    <t>28210 - Xã Tầm Vu - Tỉnh Tây Ninh</t>
  </si>
  <si>
    <t>28222 - Xã Vĩnh Công - Tỉnh Tây Ninh</t>
  </si>
  <si>
    <t>28225 - Xã Thuận Mỹ - Tỉnh Tây Ninh</t>
  </si>
  <si>
    <t>28243 - Xã An Lục Long - Tỉnh Tây Ninh</t>
  </si>
  <si>
    <t>28249 - Phường Đạo Thạnh - Tỉnh Đồng Tháp</t>
  </si>
  <si>
    <t>28261 - Phường Mỹ Tho - Tỉnh Đồng Tháp</t>
  </si>
  <si>
    <t>28270 - Phường Thới Sơn - Tỉnh Đồng Tháp</t>
  </si>
  <si>
    <t>28273 - Phường Mỹ Phong - Tỉnh Đồng Tháp</t>
  </si>
  <si>
    <t>28285 - Phường Trung An - Tỉnh Đồng Tháp</t>
  </si>
  <si>
    <t>28297 - Phường Long Thuận - Tỉnh Đồng Tháp</t>
  </si>
  <si>
    <t>28306 - Phường Gò Công - Tỉnh Đồng Tháp</t>
  </si>
  <si>
    <t>28315 - Phường Bình Xuân - Tỉnh Đồng Tháp</t>
  </si>
  <si>
    <t>28321 - Xã Tân Phước 1 - Tỉnh Đồng Tháp</t>
  </si>
  <si>
    <t>28327 - Xã Tân Phước 2 - Tỉnh Đồng Tháp</t>
  </si>
  <si>
    <t>28336 - Xã Hưng Thạnh - Tỉnh Đồng Tháp</t>
  </si>
  <si>
    <t>28345 - Xã Tân Phước 3 - Tỉnh Đồng Tháp</t>
  </si>
  <si>
    <t>28360 - Xã Cái Bè - Tỉnh Đồng Tháp</t>
  </si>
  <si>
    <t>28366 - Xã Hậu Mỹ - Tỉnh Đồng Tháp</t>
  </si>
  <si>
    <t>28378 - Xã Mỹ Thiện - Tỉnh Đồng Tháp</t>
  </si>
  <si>
    <t>28393 - Xã Hội Cư - Tỉnh Đồng Tháp</t>
  </si>
  <si>
    <t>28405 - Xã Mỹ Đức Tây - Tỉnh Đồng Tháp</t>
  </si>
  <si>
    <t>28414 - Xã Mỹ Lợi - Tỉnh Đồng Tháp</t>
  </si>
  <si>
    <t>28426 - Xã Thanh Hưng - Tỉnh Đồng Tháp</t>
  </si>
  <si>
    <t>28429 - Xã An Hữu - Tỉnh Đồng Tháp</t>
  </si>
  <si>
    <t>28435 - Phường Mỹ Phước Tây - Tỉnh Đồng Tháp</t>
  </si>
  <si>
    <t>28436 - Phường Thanh Hòa - Tỉnh Đồng Tháp</t>
  </si>
  <si>
    <t>28439 - Phường Cai Lậy - Tỉnh Đồng Tháp</t>
  </si>
  <si>
    <t>28444 - Xã Thạnh Phú - Tỉnh Đồng Tháp</t>
  </si>
  <si>
    <t>28456 - Xã Mỹ Thành - Tỉnh Đồng Tháp</t>
  </si>
  <si>
    <t>28468 - Xã Tân Phú - Tỉnh Đồng Tháp</t>
  </si>
  <si>
    <t>28471 - Xã Bình Phú - Tỉnh Đồng Tháp</t>
  </si>
  <si>
    <t>28477 - Phường Nhị Quý - Tỉnh Đồng Tháp</t>
  </si>
  <si>
    <t>28501 - Xã Hiệp Đức - Tỉnh Đồng Tháp</t>
  </si>
  <si>
    <t>28504 - Xã Long Tiên - Tỉnh Đồng Tháp</t>
  </si>
  <si>
    <t>28516 - Xã Ngũ Hiệp - Tỉnh Đồng Tháp</t>
  </si>
  <si>
    <t>28519 - Xã Châu Thành - Tỉnh Đồng Tháp</t>
  </si>
  <si>
    <t>28525 - Xã Tân Hương - Tỉnh Đồng Tháp</t>
  </si>
  <si>
    <t>28537 - Xã Long Hưng - Tỉnh Đồng Tháp</t>
  </si>
  <si>
    <t>28543 - Xã Long Định - Tỉnh Đồng Tháp</t>
  </si>
  <si>
    <t>28564 - Xã Bình Trưng - Tỉnh Đồng Tháp</t>
  </si>
  <si>
    <t>28576 - Xã Vĩnh Kim - Tỉnh Đồng Tháp</t>
  </si>
  <si>
    <t>28582 - Xã Kim Sơn - Tỉnh Đồng Tháp</t>
  </si>
  <si>
    <t>28594 - Xã Chợ Gạo - Tỉnh Đồng Tháp</t>
  </si>
  <si>
    <t>28603 - Xã Mỹ Tịnh An - Tỉnh Đồng Tháp</t>
  </si>
  <si>
    <t>28615 - Xã Lương Hòa Lạc - Tỉnh Đồng Tháp</t>
  </si>
  <si>
    <t>28627 - Xã Tân Thuận Bình - Tỉnh Đồng Tháp</t>
  </si>
  <si>
    <t>28633 - Xã An Thạnh Thủy - Tỉnh Đồng Tháp</t>
  </si>
  <si>
    <t>28648 - Xã Bình Ninh - Tỉnh Đồng Tháp</t>
  </si>
  <si>
    <t>28651 - Xã Vĩnh Bình - Tỉnh Đồng Tháp</t>
  </si>
  <si>
    <t>28660 - Xã Đồng Sơn - Tỉnh Đồng Tháp</t>
  </si>
  <si>
    <t>28663 - Xã Phú Thành - Tỉnh Đồng Tháp</t>
  </si>
  <si>
    <t>28678 - Xã Vĩnh Hựu - Tỉnh Đồng Tháp</t>
  </si>
  <si>
    <t>28687 - Xã Long Bình - Tỉnh Đồng Tháp</t>
  </si>
  <si>
    <t>28693 - Xã Tân Thới - Tỉnh Đồng Tháp</t>
  </si>
  <si>
    <t>28696 - Xã Tân Phú Đông - Tỉnh Đồng Tháp</t>
  </si>
  <si>
    <t>28702 - Xã Tân Hòa - Tỉnh Đồng Tháp</t>
  </si>
  <si>
    <t>28720 - Xã Gia Thuận - Tỉnh Đồng Tháp</t>
  </si>
  <si>
    <t>28723 - Xã Tân Đông - Tỉnh Đồng Tháp</t>
  </si>
  <si>
    <t>28729 - Phường Sơn Qui - Tỉnh Đồng Tháp</t>
  </si>
  <si>
    <t>28738 - Xã Tân Điền - Tỉnh Đồng Tháp</t>
  </si>
  <si>
    <t>28747 - Xã Gò Công Đông - Tỉnh Đồng Tháp</t>
  </si>
  <si>
    <t>29869 - Phường Cao Lãnh - Tỉnh Đồng Tháp</t>
  </si>
  <si>
    <t>29884 - Phường Mỹ Ngãi - Tỉnh Đồng Tháp</t>
  </si>
  <si>
    <t>29888 - Phường Mỹ Trà - Tỉnh Đồng Tháp</t>
  </si>
  <si>
    <t>29905 - Phường Sa Đéc - Tỉnh Đồng Tháp</t>
  </si>
  <si>
    <t>29926 - Xã Tân Hồng - Tỉnh Đồng Tháp</t>
  </si>
  <si>
    <t>29929 - Xã Tân Hộ Cơ - Tỉnh Đồng Tháp</t>
  </si>
  <si>
    <t>29938 - Xã Tân Thành - Tỉnh Đồng Tháp</t>
  </si>
  <si>
    <t>29944 - Xã An Phước - Tỉnh Đồng Tháp</t>
  </si>
  <si>
    <t>29954 - Phường An Bình - Tỉnh Đồng Tháp</t>
  </si>
  <si>
    <t>29955 - Phường Hồng Ngự - Tỉnh Đồng Tháp</t>
  </si>
  <si>
    <t>29971 - Xã Thường Phước - Tỉnh Đồng Tháp</t>
  </si>
  <si>
    <t>29978 - Phường Thường Lạc - Tỉnh Đồng Tháp</t>
  </si>
  <si>
    <t>29983 - Xã Long Khánh - Tỉnh Đồng Tháp</t>
  </si>
  <si>
    <t>29992 - Xã Long Phú Thuận - Tỉnh Đồng Tháp</t>
  </si>
  <si>
    <t>30001 - Xã Tràm Chim - Tỉnh Đồng Tháp</t>
  </si>
  <si>
    <t>30010 - Xã Tam Nông - Tỉnh Đồng Tháp</t>
  </si>
  <si>
    <t>30019 - Xã An Hòa - Tỉnh Đồng Tháp</t>
  </si>
  <si>
    <t>30025 - Xã Phú Cường - Tỉnh Đồng Tháp</t>
  </si>
  <si>
    <t>30028 - Xã An Long - Tỉnh Đồng Tháp</t>
  </si>
  <si>
    <t>30034 - Xã Phú Thọ - Tỉnh Đồng Tháp</t>
  </si>
  <si>
    <t>30037 - Xã Tháp Mười - Tỉnh Đồng Tháp</t>
  </si>
  <si>
    <t>30043 - Xã Phương Thịnh - Tỉnh Đồng Tháp</t>
  </si>
  <si>
    <t>30046 - Xã Trường Xuân - Tỉnh Đồng Tháp</t>
  </si>
  <si>
    <t>30055 - Xã Mỹ Quí - Tỉnh Đồng Tháp</t>
  </si>
  <si>
    <t>30061 - Xã Đốc Binh Kiều - Tỉnh Đồng Tháp</t>
  </si>
  <si>
    <t>30073 - Xã Thanh Mỹ - Tỉnh Đồng Tháp</t>
  </si>
  <si>
    <t>30076 - Xã Mỹ Thọ - Tỉnh Đồng Tháp</t>
  </si>
  <si>
    <t>30085 - Xã Ba Sao - Tỉnh Đồng Tháp</t>
  </si>
  <si>
    <t>30088 - Xã Phong Mỹ - Tỉnh Đồng Tháp</t>
  </si>
  <si>
    <t>30112 - Xã Mỹ Hiệp - Tỉnh Đồng Tháp</t>
  </si>
  <si>
    <t>30118 - Xã Bình Hàng Trung - Tỉnh Đồng Tháp</t>
  </si>
  <si>
    <t>30130 - Xã Thanh Bình - Tỉnh Đồng Tháp</t>
  </si>
  <si>
    <t>30154 - Xã Tân Long - Tỉnh Đồng Tháp</t>
  </si>
  <si>
    <t>30157 - Xã Tân Thạnh - Tỉnh Đồng Tháp</t>
  </si>
  <si>
    <t>30163 - Xã Bình Thành - Tỉnh Đồng Tháp</t>
  </si>
  <si>
    <t>30169 - Xã Lấp Vò - Tỉnh Đồng Tháp</t>
  </si>
  <si>
    <t>30178 - Xã Mỹ An Hưng - Tỉnh Đồng Tháp</t>
  </si>
  <si>
    <t>30184 - Xã Tân Khánh Trung - Tỉnh Đồng Tháp</t>
  </si>
  <si>
    <t>30208 - Xã Hòa Long - Tỉnh Đồng Tháp</t>
  </si>
  <si>
    <t>30214 - Xã Tân Dương - Tỉnh Đồng Tháp</t>
  </si>
  <si>
    <t>30226 - Xã Lai Vung - Tỉnh Đồng Tháp</t>
  </si>
  <si>
    <t>30235 - Xã Phong Hòa - Tỉnh Đồng Tháp</t>
  </si>
  <si>
    <t>30244 - Xã Phú Hựu - Tỉnh Đồng Tháp</t>
  </si>
  <si>
    <t>30253 - Xã Tân Nhuận Đông - Tỉnh Đồng Tháp</t>
  </si>
  <si>
    <t>30259 - Xã Tân Phú Trung - Tỉnh Đồng Tháp</t>
  </si>
  <si>
    <t>28756 - Phường Phú Khương - Tỉnh Vĩnh Long</t>
  </si>
  <si>
    <t>28777 - Phường An Hội - Tỉnh Vĩnh Long</t>
  </si>
  <si>
    <t>28783 - Phường Sơn Đông - Tỉnh Vĩnh Long</t>
  </si>
  <si>
    <t>28789 - Phường Bến Tre - Tỉnh Vĩnh Long</t>
  </si>
  <si>
    <t>28807 - Xã Giao Long - Tỉnh Vĩnh Long</t>
  </si>
  <si>
    <t>28810 - Xã Phú Túc - Tỉnh Vĩnh Long</t>
  </si>
  <si>
    <t>28840 - Xã Tân Phú - Tỉnh Vĩnh Long</t>
  </si>
  <si>
    <t>28858 - Phường Phú Tân - Tỉnh Vĩnh Long</t>
  </si>
  <si>
    <t>28861 - Xã Tiên Thủy - Tỉnh Vĩnh Long</t>
  </si>
  <si>
    <t>28870 - Xã Chợ Lách - Tỉnh Vĩnh Long</t>
  </si>
  <si>
    <t>28879 - Xã Phú Phụng - Tỉnh Vĩnh Long</t>
  </si>
  <si>
    <t>28894 - Xã Vĩnh Thành - Tỉnh Vĩnh Long</t>
  </si>
  <si>
    <t>28901 - Xã Hưng Khánh Trung - Tỉnh Vĩnh Long</t>
  </si>
  <si>
    <t>28903 - Xã Mỏ Cày - Tỉnh Vĩnh Long</t>
  </si>
  <si>
    <t>28915 - Xã Phước Mỹ Trung - Tỉnh Vĩnh Long</t>
  </si>
  <si>
    <t>28921 - Xã Tân Thành Bình - Tỉnh Vĩnh Long</t>
  </si>
  <si>
    <t>28945 - Xã Đồng Khởi - Tỉnh Vĩnh Long</t>
  </si>
  <si>
    <t>28948 - Xã Nhuận Phú Tân - Tỉnh Vĩnh Long</t>
  </si>
  <si>
    <t>28957 - Xã An Định - Tỉnh Vĩnh Long</t>
  </si>
  <si>
    <t>28969 - Xã Thành Thới - Tỉnh Vĩnh Long</t>
  </si>
  <si>
    <t>28981 - Xã Hương Mỹ - Tỉnh Vĩnh Long</t>
  </si>
  <si>
    <t>28984 - Xã Giồng Trôm - Tỉnh Vĩnh Long</t>
  </si>
  <si>
    <t>28987 - Xã Lương Hòa - Tỉnh Vĩnh Long</t>
  </si>
  <si>
    <t>28993 - Xã Lương Phú - Tỉnh Vĩnh Long</t>
  </si>
  <si>
    <t>28996 - Xã Châu Hòa - Tỉnh Vĩnh Long</t>
  </si>
  <si>
    <t>29020 - Xã Phước Long - Tỉnh Vĩnh Long</t>
  </si>
  <si>
    <t>29029 - Xã Tân Hào - Tỉnh Vĩnh Long</t>
  </si>
  <si>
    <t>29044 - Xã Hưng Nhượng - Tỉnh Vĩnh Long</t>
  </si>
  <si>
    <t>29050 - Xã Bình Đại - Tỉnh Vĩnh Long</t>
  </si>
  <si>
    <t>29062 - Xã Phú Thuận - Tỉnh Vĩnh Long</t>
  </si>
  <si>
    <t>29077 - Xã Lộc Thuận - Tỉnh Vĩnh Long</t>
  </si>
  <si>
    <t>29083 - Xã Châu Hưng - Tỉnh Vĩnh Long</t>
  </si>
  <si>
    <t>29089 - Xã Thạnh Trị - Tỉnh Vĩnh Long</t>
  </si>
  <si>
    <t>29104 - Xã Thạnh Phước - Tỉnh Vĩnh Long</t>
  </si>
  <si>
    <t>29107 - Xã Thới Thuận - Tỉnh Vĩnh Long</t>
  </si>
  <si>
    <t>29110 - Xã Ba Tri - Tỉnh Vĩnh Long</t>
  </si>
  <si>
    <t>29122 - Xã Mỹ Chánh Hòa - Tỉnh Vĩnh Long</t>
  </si>
  <si>
    <t>29125 - Xã Bảo Thạnh - Tỉnh Vĩnh Long</t>
  </si>
  <si>
    <t>29137 - Xã Tân Xuân - Tỉnh Vĩnh Long</t>
  </si>
  <si>
    <t>29143 - Xã An Ngãi Trung - Tỉnh Vĩnh Long</t>
  </si>
  <si>
    <t>29158 - Xã An Hiệp - Tỉnh Vĩnh Long</t>
  </si>
  <si>
    <t>29167 - Xã Tân Thủy - Tỉnh Vĩnh Long</t>
  </si>
  <si>
    <t>29182 - Xã Thạnh Phú - Tỉnh Vĩnh Long</t>
  </si>
  <si>
    <t>29191 - Xã Quới Điền - Tỉnh Vĩnh Long</t>
  </si>
  <si>
    <t>29194 - Xã Đại Điền - Tỉnh Vĩnh Long</t>
  </si>
  <si>
    <t>29221 - Xã Thạnh Hải - Tỉnh Vĩnh Long</t>
  </si>
  <si>
    <t>29224 - Xã An Qui - Tỉnh Vĩnh Long</t>
  </si>
  <si>
    <t>29227 - Xã Thạnh Phong - Tỉnh Vĩnh Long</t>
  </si>
  <si>
    <t>29242 - Phường Trà Vinh - Tỉnh Vĩnh Long</t>
  </si>
  <si>
    <t>29254 - Phường Nguyệt Hóa - Tỉnh Vĩnh Long</t>
  </si>
  <si>
    <t>29263 - Phường Long Đức - Tỉnh Vĩnh Long</t>
  </si>
  <si>
    <t>29266 - Xã Càng Long - Tỉnh Vĩnh Long</t>
  </si>
  <si>
    <t>29275 - Xã An Trường - Tỉnh Vĩnh Long</t>
  </si>
  <si>
    <t>29278 - Xã Tân An - Tỉnh Vĩnh Long</t>
  </si>
  <si>
    <t>29287 - Xã Bình Phú - Tỉnh Vĩnh Long</t>
  </si>
  <si>
    <t>29302 - Xã Nhị Long - Tỉnh Vĩnh Long</t>
  </si>
  <si>
    <t>29308 - Xã Cầu Kè - Tỉnh Vĩnh Long</t>
  </si>
  <si>
    <t>29317 - Xã An Phú Tân - Tỉnh Vĩnh Long</t>
  </si>
  <si>
    <t>29329 - Xã Phong Thạnh - Tỉnh Vĩnh Long</t>
  </si>
  <si>
    <t>29335 - Xã Tam Ngãi - Tỉnh Vĩnh Long</t>
  </si>
  <si>
    <t>29341 - Xã Tiểu Cần - Tỉnh Vĩnh Long</t>
  </si>
  <si>
    <t>29362 - Xã Hùng Hòa - Tỉnh Vĩnh Long</t>
  </si>
  <si>
    <t>29365 - Xã Tập Ngãi - Tỉnh Vĩnh Long</t>
  </si>
  <si>
    <t>29371 - Xã Tân Hòa - Tỉnh Vĩnh Long</t>
  </si>
  <si>
    <t>29374 - Xã Châu Thành - Tỉnh Vĩnh Long</t>
  </si>
  <si>
    <t>29386 - Xã Song Lộc - Tỉnh Vĩnh Long</t>
  </si>
  <si>
    <t>29398 - Phường Hòa Thuận - Tỉnh Vĩnh Long</t>
  </si>
  <si>
    <t>29407 - Xã Hưng Mỹ - Tỉnh Vĩnh Long</t>
  </si>
  <si>
    <t>29410 - Xã Hòa Minh - Tỉnh Vĩnh Long</t>
  </si>
  <si>
    <t>29413 - Xã Long Hòa - Tỉnh Vĩnh Long</t>
  </si>
  <si>
    <t>29416 - Xã Cầu Ngang - Tỉnh Vĩnh Long</t>
  </si>
  <si>
    <t>29419 - Xã Mỹ Long - Tỉnh Vĩnh Long</t>
  </si>
  <si>
    <t>29431 - Xã Vinh Kim - Tỉnh Vĩnh Long</t>
  </si>
  <si>
    <t>29446 - Xã Nhị Trường - Tỉnh Vĩnh Long</t>
  </si>
  <si>
    <t>29455 - Xã Hiệp Mỹ - Tỉnh Vĩnh Long</t>
  </si>
  <si>
    <t>29461 - Xã Trà Cú - Tỉnh Vĩnh Long</t>
  </si>
  <si>
    <t>29467 - Xã Tập Sơn - Tỉnh Vĩnh Long</t>
  </si>
  <si>
    <t>29476 - Xã Lưu Nghiệp Anh - Tỉnh Vĩnh Long</t>
  </si>
  <si>
    <t>29489 - Xã Hàm Giang - Tỉnh Vĩnh Long</t>
  </si>
  <si>
    <t>29491 - Xã Đại An - Tỉnh Vĩnh Long</t>
  </si>
  <si>
    <t>29497 - Xã Đôn Châu - Tỉnh Vĩnh Long</t>
  </si>
  <si>
    <t>29506 - Xã Long Hiệp - Tỉnh Vĩnh Long</t>
  </si>
  <si>
    <t>29512 - Phường Duyên Hải - Tỉnh Vĩnh Long</t>
  </si>
  <si>
    <t>29513 - Xã Long Thành - Tỉnh Vĩnh Long</t>
  </si>
  <si>
    <t>29516 - Phường Trường Long Hòa - Tỉnh Vĩnh Long</t>
  </si>
  <si>
    <t>29518 - Xã Long Hữu - Tỉnh Vĩnh Long</t>
  </si>
  <si>
    <t>29530 - Xã Ngũ Lạc - Tỉnh Vĩnh Long</t>
  </si>
  <si>
    <t>29533 - Xã Long Vĩnh - Tỉnh Vĩnh Long</t>
  </si>
  <si>
    <t>29536 - Xã Đông Hải - Tỉnh Vĩnh Long</t>
  </si>
  <si>
    <t>29551 - Phường Long Châu - Tỉnh Vĩnh Long</t>
  </si>
  <si>
    <t>29557 - Phường Phước Hậu - Tỉnh Vĩnh Long</t>
  </si>
  <si>
    <t>29566 - Phường Tân Ngãi - Tỉnh Vĩnh Long</t>
  </si>
  <si>
    <t>29584 - Xã An Bình - Tỉnh Vĩnh Long</t>
  </si>
  <si>
    <t>29590 - Phường Thanh Đức - Tỉnh Vĩnh Long</t>
  </si>
  <si>
    <t>29593 - Phường Tân Hạnh - Tỉnh Vĩnh Long</t>
  </si>
  <si>
    <t>29602 - Xã Long Hồ - Tỉnh Vĩnh Long</t>
  </si>
  <si>
    <t>29611 - Xã Phú Quới - Tỉnh Vĩnh Long</t>
  </si>
  <si>
    <t>29623 - Xã Nhơn Phú - Tỉnh Vĩnh Long</t>
  </si>
  <si>
    <t>29638 - Xã Bình Phước - Tỉnh Vĩnh Long</t>
  </si>
  <si>
    <t>29641 - Xã Cái Nhum - Tỉnh Vĩnh Long</t>
  </si>
  <si>
    <t>29653 - Xã Tân Long Hội - Tỉnh Vĩnh Long</t>
  </si>
  <si>
    <t>29659 - Xã Trung Thành - Tỉnh Vĩnh Long</t>
  </si>
  <si>
    <t>29668 - Xã Quới An - Tỉnh Vĩnh Long</t>
  </si>
  <si>
    <t>29677 - Xã Quới Thiện - Tỉnh Vĩnh Long</t>
  </si>
  <si>
    <t>29683 - Xã Trung Hiệp - Tỉnh Vĩnh Long</t>
  </si>
  <si>
    <t>29698 - Xã Trung Ngãi - Tỉnh Vĩnh Long</t>
  </si>
  <si>
    <t>29701 - Xã Hiếu Phụng - Tỉnh Vĩnh Long</t>
  </si>
  <si>
    <t>29713 - Xã Hiếu Thành - Tỉnh Vĩnh Long</t>
  </si>
  <si>
    <t>29719 - Xã Tam Bình - Tỉnh Vĩnh Long</t>
  </si>
  <si>
    <t>29728 - Xã Cái Ngang - Tỉnh Vĩnh Long</t>
  </si>
  <si>
    <t>29734 - Xã Hòa Hiệp - Tỉnh Vĩnh Long</t>
  </si>
  <si>
    <t>29740 - Xã Song Phú - Tỉnh Vĩnh Long</t>
  </si>
  <si>
    <t>29767 - Xã Ngãi Tứ - Tỉnh Vĩnh Long</t>
  </si>
  <si>
    <t>29770 - Phường Cái Vồn - Tỉnh Vĩnh Long</t>
  </si>
  <si>
    <t>29771 - Phường Bình Minh - Tỉnh Vĩnh Long</t>
  </si>
  <si>
    <t>29785 - Xã Tân Lược - Tỉnh Vĩnh Long</t>
  </si>
  <si>
    <t>29788 - Xã Mỹ Thuận - Tỉnh Vĩnh Long</t>
  </si>
  <si>
    <t>29800 - Xã Tân Quới - Tỉnh Vĩnh Long</t>
  </si>
  <si>
    <t>29812 - Phường Đông Thành - Tỉnh Vĩnh Long</t>
  </si>
  <si>
    <t>29821 - Xã Trà Ôn - Tỉnh Vĩnh Long</t>
  </si>
  <si>
    <t>29830 - Xã Hòa Bình - Tỉnh Vĩnh Long</t>
  </si>
  <si>
    <t>29836 - Xã Trà Côn - Tỉnh Vĩnh Long</t>
  </si>
  <si>
    <t>29845 - Xã Vĩnh Xuân - Tỉnh Vĩnh Long</t>
  </si>
  <si>
    <t>29857 - Xã Lục Sĩ Thành - Tỉnh Vĩnh Long</t>
  </si>
  <si>
    <t>30292 - Phường Bình Đức - Tỉnh An Giang</t>
  </si>
  <si>
    <t>30301 - Phường Mỹ Thới - Tỉnh An Giang</t>
  </si>
  <si>
    <t>30307 - Phường Long Xuyên - Tỉnh An Giang</t>
  </si>
  <si>
    <t>30313 - Xã Mỹ Hòa Hưng - Tỉnh An Giang</t>
  </si>
  <si>
    <t>30316 - Phường Châu Đốc - Tỉnh An Giang</t>
  </si>
  <si>
    <t>30325 - Phường Vĩnh Tế - Tỉnh An Giang</t>
  </si>
  <si>
    <t>30337 - Xã An Phú - Tỉnh An Giang</t>
  </si>
  <si>
    <t>30341 - Xã Khánh Bình - Tỉnh An Giang</t>
  </si>
  <si>
    <t>30346 - Xã Nhơn Hội - Tỉnh An Giang</t>
  </si>
  <si>
    <t>30352 - Xã Phú Hữu - Tỉnh An Giang</t>
  </si>
  <si>
    <t>30367 - Xã Vĩnh Hậu - Tỉnh An Giang</t>
  </si>
  <si>
    <t>30376 - Phường Tân Châu - Tỉnh An Giang</t>
  </si>
  <si>
    <t>30377 - Phường Long Phú - Tỉnh An Giang</t>
  </si>
  <si>
    <t>30385 - Xã Vĩnh Xương - Tỉnh An Giang</t>
  </si>
  <si>
    <t>30388 - Xã Tân An - Tỉnh An Giang</t>
  </si>
  <si>
    <t>30403 - Xã Châu Phong - Tỉnh An Giang</t>
  </si>
  <si>
    <t>30406 - Xã Phú Tân - Tỉnh An Giang</t>
  </si>
  <si>
    <t>30409 - Xã Chợ Vàm - Tỉnh An Giang</t>
  </si>
  <si>
    <t>30421 - Xã Phú Lâm - Tỉnh An Giang</t>
  </si>
  <si>
    <t>30430 - Xã Hòa Lạc - Tỉnh An Giang</t>
  </si>
  <si>
    <t>30436 - Xã Phú An - Tỉnh An Giang</t>
  </si>
  <si>
    <t>30445 - Xã Bình Thạnh Đông - Tỉnh An Giang</t>
  </si>
  <si>
    <t>30463 - Xã Châu Phú - Tỉnh An Giang</t>
  </si>
  <si>
    <t>30469 - Xã Mỹ Đức - Tỉnh An Giang</t>
  </si>
  <si>
    <t>30478 - Xã Vĩnh Thạnh Trung - Tỉnh An Giang</t>
  </si>
  <si>
    <t>30481 - Xã Thạnh Mỹ Tây - Tỉnh An Giang</t>
  </si>
  <si>
    <t>30487 - Xã Bình Mỹ - Tỉnh An Giang</t>
  </si>
  <si>
    <t>30502 - Phường Thới Sơn - Tỉnh An Giang</t>
  </si>
  <si>
    <t>30505 - Phường Chi Lăng - Tỉnh An Giang</t>
  </si>
  <si>
    <t>30520 - Phường Tịnh Biên - Tỉnh An Giang</t>
  </si>
  <si>
    <t>30526 - Xã An Cư - Tỉnh An Giang</t>
  </si>
  <si>
    <t>30538 - Xã Núi Cấm - Tỉnh An Giang</t>
  </si>
  <si>
    <t>30544 - Xã Tri Tôn - Tỉnh An Giang</t>
  </si>
  <si>
    <t>30547 - Xã Ba Chúc - Tỉnh An Giang</t>
  </si>
  <si>
    <t>30568 - Xã Vĩnh Gia - Tỉnh An Giang</t>
  </si>
  <si>
    <t>30577 - Xã Ô Lâm - Tỉnh An Giang</t>
  </si>
  <si>
    <t>30580 - Xã Cô Tô - Tỉnh An Giang</t>
  </si>
  <si>
    <t>30589 - Xã An Châu - Tỉnh An Giang</t>
  </si>
  <si>
    <t>30595 - Xã Cần Đăng - Tỉnh An Giang</t>
  </si>
  <si>
    <t>30604 - Xã Vĩnh An - Tỉnh An Giang</t>
  </si>
  <si>
    <t>30607 - Xã Bình Hòa - Tỉnh An Giang</t>
  </si>
  <si>
    <t>30619 - Xã Vĩnh Hanh - Tỉnh An Giang</t>
  </si>
  <si>
    <t>30628 - Xã Chợ Mới - Tỉnh An Giang</t>
  </si>
  <si>
    <t>30631 - Xã Long Điền - Tỉnh An Giang</t>
  </si>
  <si>
    <t>30643 - Xã Cù Lao Giêng - Tỉnh An Giang</t>
  </si>
  <si>
    <t>30658 - Xã Nhơn Mỹ - Tỉnh An Giang</t>
  </si>
  <si>
    <t>30664 - Xã Long Kiến - Tỉnh An Giang</t>
  </si>
  <si>
    <t>30673 - Xã Hội An - Tỉnh An Giang</t>
  </si>
  <si>
    <t>30682 - Xã Thoại Sơn - Tỉnh An Giang</t>
  </si>
  <si>
    <t>30685 - Xã Phú Hòa - Tỉnh An Giang</t>
  </si>
  <si>
    <t>30688 - Xã Óc Eo - Tỉnh An Giang</t>
  </si>
  <si>
    <t>30691 - Xã Tây Phú - Tỉnh An Giang</t>
  </si>
  <si>
    <t>30697 - Xã Vĩnh Trạch - Tỉnh An Giang</t>
  </si>
  <si>
    <t>30709 - Xã Định Mỹ - Tỉnh An Giang</t>
  </si>
  <si>
    <t>30742 - Phường Rạch Giá - Tỉnh An Giang</t>
  </si>
  <si>
    <t>30760 - Phường Vĩnh Thông - Tỉnh An Giang</t>
  </si>
  <si>
    <t>30766 - Phường Tô Châu - Tỉnh An Giang</t>
  </si>
  <si>
    <t>30769 - Phường Hà Tiên - Tỉnh An Giang</t>
  </si>
  <si>
    <t>30781 - Xã Tiên Hải - Tỉnh An Giang</t>
  </si>
  <si>
    <t>30787 - Xã Kiên Lương - Tỉnh An Giang</t>
  </si>
  <si>
    <t>30790 - Xã Hòa Điền - Tỉnh An Giang</t>
  </si>
  <si>
    <t>30793 - Xã Vĩnh Điều - Tỉnh An Giang</t>
  </si>
  <si>
    <t>30796 - Xã Giang Thành - Tỉnh An Giang</t>
  </si>
  <si>
    <t>30811 - Xã Sơn Hải - Tỉnh An Giang</t>
  </si>
  <si>
    <t>30814 - Xã Hòn Nghệ - Tỉnh An Giang</t>
  </si>
  <si>
    <t>30817 - Xã Hòn Đất - Tỉnh An Giang</t>
  </si>
  <si>
    <t>30823 - Xã Bình Sơn - Tỉnh An Giang</t>
  </si>
  <si>
    <t>30826 - Xã Bình Giang - Tỉnh An Giang</t>
  </si>
  <si>
    <t>30835 - Xã Sơn Kiên - Tỉnh An Giang</t>
  </si>
  <si>
    <t>30838 - Xã Mỹ Thuận - Tỉnh An Giang</t>
  </si>
  <si>
    <t>30850 - Xã Tân Hiệp - Tỉnh An Giang</t>
  </si>
  <si>
    <t>30856 - Xã Tân Hội - Tỉnh An Giang</t>
  </si>
  <si>
    <t>30874 - Xã Thạnh Đông - Tỉnh An Giang</t>
  </si>
  <si>
    <t>30880 - Xã Châu Thành - Tỉnh An Giang</t>
  </si>
  <si>
    <t>30886 - Xã Thạnh Lộc - Tỉnh An Giang</t>
  </si>
  <si>
    <t>30898 - Xã Bình An - Tỉnh An Giang</t>
  </si>
  <si>
    <t>30904 - Xã Giồng Riềng - Tỉnh An Giang</t>
  </si>
  <si>
    <t>30910 - Xã Thạnh Hưng - Tỉnh An Giang</t>
  </si>
  <si>
    <t>30928 - Xã Ngọc Chúc - Tỉnh An Giang</t>
  </si>
  <si>
    <t>30934 - Xã Hòa Hưng - Tỉnh An Giang</t>
  </si>
  <si>
    <t>30943 - Xã Long Thạnh - Tỉnh An Giang</t>
  </si>
  <si>
    <t>30949 - Xã Hòa Thuận - Tỉnh An Giang</t>
  </si>
  <si>
    <t>30952 - Xã Gò Quao - Tỉnh An Giang</t>
  </si>
  <si>
    <t>30958 - Xã Định Hòa - Tỉnh An Giang</t>
  </si>
  <si>
    <t>30970 - Xã Vĩnh Hòa Hưng - Tỉnh An Giang</t>
  </si>
  <si>
    <t>30982 - Xã Vĩnh Tuy - Tỉnh An Giang</t>
  </si>
  <si>
    <t>30985 - Xã An Biên - Tỉnh An Giang</t>
  </si>
  <si>
    <t>30988 - Xã Tây Yên - Tỉnh An Giang</t>
  </si>
  <si>
    <t>31006 - Xã Đông Thái - Tỉnh An Giang</t>
  </si>
  <si>
    <t>31012 - Xã Vĩnh Hòa - Tỉnh An Giang</t>
  </si>
  <si>
    <t>31018 - Xã An Minh - Tỉnh An Giang</t>
  </si>
  <si>
    <t>31024 - Xã Đông Hòa - Tỉnh An Giang</t>
  </si>
  <si>
    <t>31027 - Xã U Minh Thượng - Tỉnh An Giang</t>
  </si>
  <si>
    <t>31031 - Xã Tân Thạnh - Tỉnh An Giang</t>
  </si>
  <si>
    <t>31036 - Xã Đông Hưng - Tỉnh An Giang</t>
  </si>
  <si>
    <t>31042 - Xã Vân Khánh - Tỉnh An Giang</t>
  </si>
  <si>
    <t>31051 - Xã Vĩnh Phong - Tỉnh An Giang</t>
  </si>
  <si>
    <t>31064 - Xã Vĩnh Bình - Tỉnh An Giang</t>
  </si>
  <si>
    <t>31069 - Xã Vĩnh Thuận - Tỉnh An Giang</t>
  </si>
  <si>
    <t>31078 - Đặc khu Phú Quốc - Tỉnh An Giang</t>
  </si>
  <si>
    <t>31105 - Đặc khu Thổ Châu - Tỉnh An Giang</t>
  </si>
  <si>
    <t>31108 - Đặc khu Kiên Hải - Tỉnh An Giang</t>
  </si>
  <si>
    <t>31120 - Phường Cái Khế - Thành phố Cần Thơ</t>
  </si>
  <si>
    <t>31135 - Phường Ninh Kiều - Thành phố Cần Thơ</t>
  </si>
  <si>
    <t>31147 - Phường Tân An - Thành phố Cần Thơ</t>
  </si>
  <si>
    <t>31150 - Phường An Bình - Thành phố Cần Thơ</t>
  </si>
  <si>
    <t>31153 - Phường Ô Môn - Thành phố Cần Thơ</t>
  </si>
  <si>
    <t>31157 - Phường Thới Long - Thành phố Cần Thơ</t>
  </si>
  <si>
    <t>31162 - Phường Phước Thới - Thành phố Cần Thơ</t>
  </si>
  <si>
    <t>31168 - Phường Bình Thủy - Thành phố Cần Thơ</t>
  </si>
  <si>
    <t>31174 - Phường Thới An Đông - Thành phố Cần Thơ</t>
  </si>
  <si>
    <t>31183 - Phường Long Tuyền - Thành phố Cần Thơ</t>
  </si>
  <si>
    <t>31186 - Phường Cái Răng - Thành phố Cần Thơ</t>
  </si>
  <si>
    <t>31201 - Phường Hưng Phú - Thành phố Cần Thơ</t>
  </si>
  <si>
    <t>31207 - Phường Thốt Nốt - Thành phố Cần Thơ</t>
  </si>
  <si>
    <t>31213 - Phường Tân Lộc - Thành phố Cần Thơ</t>
  </si>
  <si>
    <t>31217 - Phường Trung Nhứt - Thành phố Cần Thơ</t>
  </si>
  <si>
    <t>31228 - Phường Thuận Hưng - Thành phố Cần Thơ</t>
  </si>
  <si>
    <t>31231 - Xã Thạnh An - Thành phố Cần Thơ</t>
  </si>
  <si>
    <t>31232 - Xã Vĩnh Thạnh - Thành phố Cần Thơ</t>
  </si>
  <si>
    <t>31237 - Xã Vĩnh Trinh - Thành phố Cần Thơ</t>
  </si>
  <si>
    <t>31246 - Xã Thạnh Quới - Thành phố Cần Thơ</t>
  </si>
  <si>
    <t>31249 - Xã Thạnh Phú - Thành phố Cần Thơ</t>
  </si>
  <si>
    <t>31255 - Xã Trung Hưng - Thành phố Cần Thơ</t>
  </si>
  <si>
    <t>31258 - Xã Thới Lai - Thành phố Cần Thơ</t>
  </si>
  <si>
    <t>31261 - Xã Cờ Đỏ - Thành phố Cần Thơ</t>
  </si>
  <si>
    <t>31264 - Xã Thới Hưng - Thành phố Cần Thơ</t>
  </si>
  <si>
    <t>31273 - Xã Đông Hiệp - Thành phố Cần Thơ</t>
  </si>
  <si>
    <t>31282 - Xã Đông Thuận - Thành phố Cần Thơ</t>
  </si>
  <si>
    <t>31288 - Xã Trường Thành - Thành phố Cần Thơ</t>
  </si>
  <si>
    <t>31294 - Xã Trường Xuân - Thành phố Cần Thơ</t>
  </si>
  <si>
    <t>31299 - Xã Phong Điền - Thành phố Cần Thơ</t>
  </si>
  <si>
    <t>31309 - Xã Trường Long - Thành phố Cần Thơ</t>
  </si>
  <si>
    <t>31315 - Xã Nhơn Ái - Thành phố Cần Thơ</t>
  </si>
  <si>
    <t>31321 - Phường Vị Thanh - Thành phố Cần Thơ</t>
  </si>
  <si>
    <t>31333 - Phường Vị Tân - Thành phố Cần Thơ</t>
  </si>
  <si>
    <t>31338 - Xã Hỏa Lựu - Thành phố Cần Thơ</t>
  </si>
  <si>
    <t>31340 - Phường Ngã Bảy - Thành phố Cần Thơ</t>
  </si>
  <si>
    <t>31342 - Xã Tân Hòa - Thành phố Cần Thơ</t>
  </si>
  <si>
    <t>31348 - Xã Trường Long Tây - Thành phố Cần Thơ</t>
  </si>
  <si>
    <t>31360 - Xã Thạnh Xuân - Thành phố Cần Thơ</t>
  </si>
  <si>
    <t>31366 - Xã Châu Thành - Thành phố Cần Thơ</t>
  </si>
  <si>
    <t>31369 - Xã Đông Phước - Thành phố Cần Thơ</t>
  </si>
  <si>
    <t>31378 - Xã Phú Hữu - Thành phố Cần Thơ</t>
  </si>
  <si>
    <t>31393 - Xã Hòa An - Thành phố Cần Thơ</t>
  </si>
  <si>
    <t>31396 - Xã Hiệp Hưng - Thành phố Cần Thơ</t>
  </si>
  <si>
    <t>31399 - Xã Tân Bình - Thành phố Cần Thơ</t>
  </si>
  <si>
    <t>31408 - Xã Thạnh Hòa - Thành phố Cần Thơ</t>
  </si>
  <si>
    <t>31411 - Phường Đại Thành - Thành phố Cần Thơ</t>
  </si>
  <si>
    <t>31420 - Xã Phụng Hiệp - Thành phố Cần Thơ</t>
  </si>
  <si>
    <t>31426 - Xã Phương Bình - Thành phố Cần Thơ</t>
  </si>
  <si>
    <t>31432 - Xã Tân Phước Hưng - Thành phố Cần Thơ</t>
  </si>
  <si>
    <t>31441 - Xã Vị Thủy - Thành phố Cần Thơ</t>
  </si>
  <si>
    <t>31453 - Xã Vĩnh Thuận Đông - Thành phố Cần Thơ</t>
  </si>
  <si>
    <t>31459 - Xã  Vĩnh Tường - Thành phố Cần Thơ</t>
  </si>
  <si>
    <t>31465 - Xã Vị Thanh 1 - Thành phố Cần Thơ</t>
  </si>
  <si>
    <t>31471 - Phường Long Mỹ   - Thành phố Cần Thơ</t>
  </si>
  <si>
    <t>31473 - Phường Long Bình - Thành phố Cần Thơ</t>
  </si>
  <si>
    <t>31480 - Phường Long Phú 1 - Thành phố Cần Thơ</t>
  </si>
  <si>
    <t>31489 - Xã Vĩnh Viễn - Thành phố Cần Thơ</t>
  </si>
  <si>
    <t>31492 - Xã Lương Tâm - Thành phố Cần Thơ</t>
  </si>
  <si>
    <t>31495 - Xã Xà Phiên - Thành phố Cần Thơ</t>
  </si>
  <si>
    <t>31507 - Phường Sóc Trăng - Thành phố Cần Thơ</t>
  </si>
  <si>
    <t>31510 - Phường Phú Lợi - Thành phố Cần Thơ</t>
  </si>
  <si>
    <t>31528 - Xã Kế Sách - Thành phố Cần Thơ</t>
  </si>
  <si>
    <t>31531 - Xã An Lạc Thôn - Thành phố Cần Thơ</t>
  </si>
  <si>
    <t>31537 - Xã Phong Nẫm - Thành phố Cần Thơ</t>
  </si>
  <si>
    <t>31540 - Xã Thới An Hội - Thành phố Cần Thơ</t>
  </si>
  <si>
    <t>31552 - Xã Nhơn Mỹ - Thành phố Cần Thơ</t>
  </si>
  <si>
    <t>31561 - Xã Đại Hải - Thành phố Cần Thơ</t>
  </si>
  <si>
    <t>31567 - Xã Mỹ Tú - Thành phố Cần Thơ</t>
  </si>
  <si>
    <t>31569 - Xã Phú Tâm - Thành phố Cần Thơ</t>
  </si>
  <si>
    <t>31570 - Xã Hồ Đắc Kiện - Thành phố Cần Thơ</t>
  </si>
  <si>
    <t>31579 - Xã Long Hưng - Thành phố Cần Thơ</t>
  </si>
  <si>
    <t>31582 - Xã Thuận Hòa - Thành phố Cần Thơ</t>
  </si>
  <si>
    <t>31591 - Xã Mỹ Hương - Thành phố Cần Thơ</t>
  </si>
  <si>
    <t>31594 - Xã An Ninh - Thành phố Cần Thơ</t>
  </si>
  <si>
    <t>31603 - Xã Mỹ Phước - Thành phố Cần Thơ</t>
  </si>
  <si>
    <t>31615 - Xã An Thạnh - Thành phố Cần Thơ</t>
  </si>
  <si>
    <t>31633 - Xã Cù Lao Dung - Thành phố Cần Thơ</t>
  </si>
  <si>
    <t>31639 - Xã Long Phú - Thành phố Cần Thơ</t>
  </si>
  <si>
    <t>31645 - Xã Đại Ngãi - Thành phố Cần Thơ</t>
  </si>
  <si>
    <t>31654 - Xã Trường Khánh - Thành phố Cần Thơ</t>
  </si>
  <si>
    <t>31666 - Xã Tân Thạnh - Thành phố Cần Thơ</t>
  </si>
  <si>
    <t>31673 - Xã Trần Đề - Thành phố Cần Thơ</t>
  </si>
  <si>
    <t>31675 - Xã Liêu Tú - Thành phố Cần Thơ</t>
  </si>
  <si>
    <t>31679 - Xã Lịch Hội Thượng - Thành phố Cần Thơ</t>
  </si>
  <si>
    <t>31684 - Phường Mỹ Xuyên - Thành phố Cần Thơ</t>
  </si>
  <si>
    <t>31687 - Xã Tài Văn - Thành phố Cần Thơ</t>
  </si>
  <si>
    <t>31699 - Xã Thạnh Thới An - Thành phố Cần Thơ</t>
  </si>
  <si>
    <t>31708 - Xã Nhu Gia - Thành phố Cần Thơ</t>
  </si>
  <si>
    <t>31717 - Xã Hòa Tú - Thành phố Cần Thơ</t>
  </si>
  <si>
    <t>31723 - Xã Ngọc Tố - Thành phố Cần Thơ</t>
  </si>
  <si>
    <t>31726 - Xã Gia Hòa - Thành phố Cần Thơ</t>
  </si>
  <si>
    <t>31732 - Phường Ngã Năm - Thành phố Cần Thơ</t>
  </si>
  <si>
    <t>31741 - Xã Tân Long - Thành phố Cần Thơ</t>
  </si>
  <si>
    <t>31753 - Phường Mỹ Quới - Thành phố Cần Thơ</t>
  </si>
  <si>
    <t>31756 - Xã Phú Lộc - Thành phố Cần Thơ</t>
  </si>
  <si>
    <t>31759 - Xã Lâm Tân - Thành phố Cần Thơ</t>
  </si>
  <si>
    <t>31777 - Xã Vĩnh Lợi - Thành phố Cần Thơ</t>
  </si>
  <si>
    <t>31783 - Phường Vĩnh Châu - Thành phố Cần Thơ</t>
  </si>
  <si>
    <t>31789 - Phường Khánh Hòa - Thành phố Cần Thơ</t>
  </si>
  <si>
    <t>31795 - Xã Vĩnh Hải - Thành phố Cần Thơ</t>
  </si>
  <si>
    <t>31804 - Phường Vĩnh Phước - Thành phố Cần Thơ</t>
  </si>
  <si>
    <t>31810 - Xã Lai Hòa - Thành phố Cần Thơ</t>
  </si>
  <si>
    <t>31825 - Phường Bạc Liêu - Tỉnh Cà Mau</t>
  </si>
  <si>
    <t>31834 - Phường Vĩnh Trạch - Tỉnh Cà Mau</t>
  </si>
  <si>
    <t>31840 - Phường Hiệp Thành - Tỉnh Cà Mau</t>
  </si>
  <si>
    <t>31843 - Xã Hồng Dân - Tỉnh Cà Mau</t>
  </si>
  <si>
    <t>31849 - Xã Ninh Quới - Tỉnh Cà Mau</t>
  </si>
  <si>
    <t>31858 - Xã Vĩnh Lộc - Tỉnh Cà Mau</t>
  </si>
  <si>
    <t>31864 - Xã Ninh Thạnh Lợi - Tỉnh Cà Mau</t>
  </si>
  <si>
    <t>31867 - Xã Phước Long - Tỉnh Cà Mau</t>
  </si>
  <si>
    <t>31876 - Xã Vĩnh Phước - Tỉnh Cà Mau</t>
  </si>
  <si>
    <t>31882 - Xã Vĩnh Thanh - Tỉnh Cà Mau</t>
  </si>
  <si>
    <t>31885 - Xã Phong Hiệp - Tỉnh Cà Mau</t>
  </si>
  <si>
    <t>31891 - Xã Hòa Bình - Tỉnh Cà Mau</t>
  </si>
  <si>
    <t>31894 - Xã Châu Thới - Tỉnh Cà Mau</t>
  </si>
  <si>
    <t>31900 - Xã Vĩnh Lợi - Tỉnh Cà Mau</t>
  </si>
  <si>
    <t>31906 - Xã Hưng Hội - Tỉnh Cà Mau</t>
  </si>
  <si>
    <t>31918 - Xã Vĩnh Mỹ - Tỉnh Cà Mau</t>
  </si>
  <si>
    <t>31927 - Xã Vĩnh Hậu   - Tỉnh Cà Mau</t>
  </si>
  <si>
    <t>31942 - Phường Giá Rai - Tỉnh Cà Mau</t>
  </si>
  <si>
    <t>31951 - Phường Láng Tròn - Tỉnh Cà Mau</t>
  </si>
  <si>
    <t>31957 - Xã Phong Thạnh - Tỉnh Cà Mau</t>
  </si>
  <si>
    <t>31972 - Xã Gành Hào - Tỉnh Cà Mau</t>
  </si>
  <si>
    <t>31975 - Xã Đông Hải - Tỉnh Cà Mau</t>
  </si>
  <si>
    <t>31985 - Xã Long Điền - Tỉnh Cà Mau</t>
  </si>
  <si>
    <t>31988 - Xã An Trạch - Tỉnh Cà Mau</t>
  </si>
  <si>
    <t>31993 - Xã Định Thành - Tỉnh Cà Mau</t>
  </si>
  <si>
    <t>32002 - Phường An Xuyên - Tỉnh Cà Mau</t>
  </si>
  <si>
    <t>32014 - Phường Lý Văn Lâm - Tỉnh Cà Mau</t>
  </si>
  <si>
    <t>32025 - Phường Tân Thành - Tỉnh Cà Mau</t>
  </si>
  <si>
    <t>32041 - Phường Hòa Thành - Tỉnh Cà Mau</t>
  </si>
  <si>
    <t>32044 - Xã Nguyễn Phích - Tỉnh Cà Mau</t>
  </si>
  <si>
    <t>32047 - Xã U Minh - Tỉnh Cà Mau</t>
  </si>
  <si>
    <t>32059 - Xã Khánh An - Tỉnh Cà Mau</t>
  </si>
  <si>
    <t>32062 - Xã Khánh Lâm - Tỉnh Cà Mau</t>
  </si>
  <si>
    <t>32065 - Xã Thới Bình - Tỉnh Cà Mau</t>
  </si>
  <si>
    <t>32069 - Xã Biển Bạch - Tỉnh Cà Mau</t>
  </si>
  <si>
    <t>32071 - Xã Trí Phải - Tỉnh Cà Mau</t>
  </si>
  <si>
    <t>32083 - Xã Tân Lộc - Tỉnh Cà Mau</t>
  </si>
  <si>
    <t>32092 - Xã Hồ Thị Kỷ - Tỉnh Cà Mau</t>
  </si>
  <si>
    <t>32095 - Xã Trần Văn Thời - Tỉnh Cà Mau</t>
  </si>
  <si>
    <t>32098 - Xã Sông Đốc - Tỉnh Cà Mau</t>
  </si>
  <si>
    <t>32104 - Xã Đá Bạc - Tỉnh Cà Mau</t>
  </si>
  <si>
    <t>32110 - Xã Khánh Bình - Tỉnh Cà Mau</t>
  </si>
  <si>
    <t>32119 - Xã Khánh Hưng - Tỉnh Cà Mau</t>
  </si>
  <si>
    <t>32128 - Xã Cái Nước - Tỉnh Cà Mau</t>
  </si>
  <si>
    <t>32134 - Xã Lương Thế Trân - Tỉnh Cà Mau</t>
  </si>
  <si>
    <t>32137 - Xã Tân Hưng - Tỉnh Cà Mau</t>
  </si>
  <si>
    <t>32140 - Xã Hưng Mỹ - Tỉnh Cà Mau</t>
  </si>
  <si>
    <t>32152 - Xã Đầm Dơi - Tỉnh Cà Mau</t>
  </si>
  <si>
    <t>32155 - Xã Tạ An Khương - Tỉnh Cà Mau</t>
  </si>
  <si>
    <t>32161 - Xã Trần Phán - Tỉnh Cà Mau</t>
  </si>
  <si>
    <t>32167 - Xã Tân Thuận - Tỉnh Cà Mau</t>
  </si>
  <si>
    <t>32182 - Xã Quách Phẩm - Tỉnh Cà Mau</t>
  </si>
  <si>
    <t>32185 - Xã Thanh Tùng - Tỉnh Cà Mau</t>
  </si>
  <si>
    <t>32188 - Xã Tân Tiến - Tỉnh Cà Mau</t>
  </si>
  <si>
    <t>32191 - Xã Năm Căn - Tỉnh Cà Mau</t>
  </si>
  <si>
    <t>32201 - Xã Đất Mới - Tỉnh Cà Mau</t>
  </si>
  <si>
    <t>32206 - Xã Tam Giang - Tỉnh Cà Mau</t>
  </si>
  <si>
    <t>32212 - Xã Cái Đôi Vàm - Tỉnh Cà Mau</t>
  </si>
  <si>
    <t>32214 - Xã Phú Mỹ - Tỉnh Cà Mau</t>
  </si>
  <si>
    <t>32218 - Xã Phú Tân - Tỉnh Cà Mau</t>
  </si>
  <si>
    <t>32227 - Xã Nguyễn Việt Khái - Tỉnh Cà Mau</t>
  </si>
  <si>
    <t>32236 - Xã Tân Ân - Tỉnh Cà Mau</t>
  </si>
  <si>
    <t>32244 - Xã Phan Ngọc Hiển - Tỉnh Cà Mau</t>
  </si>
  <si>
    <t>32248 - Xã Đất Mũi - Tỉnh Cà Mau</t>
  </si>
  <si>
    <t>Dữ liệu năm</t>
  </si>
  <si>
    <t>Dữ liệu kiểm kê</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</si>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</sst>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3" formatCode="_(* #,##0.00_);_(* \(#,##0.00\);_(* &quot;-&quot;??_);_(@_)"/>
    <numFmt numFmtId="44" formatCode="_(&quot;$&quot;* #,##0.00_);_(&quot;$&quot;* \(#,##0.00\);_(&quot;$&quot;* &quot;-&quot;??_);_(@_)"/>
    <numFmt numFmtId="176" formatCode="_ * #,##0_ ;_ * \-#,##0_ ;_ * &quot;-&quot;_ ;_ @_ "/>
  </numFmts>
  <fonts count="31">
    <font>
      <sz val="11"/>
      <color rgb="FF000000"/>
      <name val="ＭＳ Ｐゴシック"/>
      <charset val="134"/>
    </font>
    <font>
      <sz val="11"/>
      <color rgb="FF000000"/>
      <name val="Times New Roman"/>
      <charset val="134"/>
    </font>
    <font>
      <b/>
      <sz val="11"/>
      <color rgb="FF000000"/>
      <name val="Times New Roman"/>
      <charset val="134"/>
    </font>
    <font>
      <sz val="11"/>
      <color theme="1"/>
      <name val="Calibri"/>
      <charset val="134"/>
      <scheme val="minor"/>
    </font>
    <font>
      <sz val="11"/>
      <name val="Times New Roman"/>
      <charset val="134"/>
    </font>
    <font>
      <b/>
      <sz val="12"/>
      <color rgb="FF000000"/>
      <name val="Times New Roman"/>
      <charset val="134"/>
    </font>
    <font>
      <sz val="11"/>
      <color theme="1"/>
      <name val="Times New Roman"/>
      <charset val="134"/>
    </font>
    <font>
      <sz val="11"/>
      <color rgb="FF000000"/>
      <name val="Arial"/>
      <charset val="134"/>
    </font>
    <font>
      <sz val="11"/>
      <color rgb="FFFF0000"/>
      <name val="Times New Roman"/>
      <charset val="134"/>
    </font>
    <font>
      <b/>
      <sz val="11"/>
      <color theme="1"/>
      <name val="Times New Roman"/>
      <charset val="134"/>
    </font>
    <font>
      <b/>
      <sz val="11"/>
      <color rgb="FFFF0000"/>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2" tint="-0.0999481185338908"/>
        <bgColor indexed="64"/>
      </patternFill>
    </fill>
    <fill>
      <patternFill patternType="solid">
        <fgColor theme="0"/>
        <bgColor indexed="64"/>
      </patternFill>
    </fill>
    <fill>
      <patternFill patternType="solid">
        <fgColor rgb="FFE8E8E8"/>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176"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6"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7" borderId="12" applyNumberFormat="0" applyAlignment="0" applyProtection="0">
      <alignment vertical="center"/>
    </xf>
    <xf numFmtId="0" fontId="21" fillId="8" borderId="13" applyNumberFormat="0" applyAlignment="0" applyProtection="0">
      <alignment vertical="center"/>
    </xf>
    <xf numFmtId="0" fontId="22" fillId="8" borderId="12" applyNumberFormat="0" applyAlignment="0" applyProtection="0">
      <alignment vertical="center"/>
    </xf>
    <xf numFmtId="0" fontId="23" fillId="9"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 fillId="0" borderId="0"/>
  </cellStyleXfs>
  <cellXfs count="78">
    <xf numFmtId="0" fontId="0" fillId="0" borderId="0" xfId="0"/>
    <xf numFmtId="0" fontId="1"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2" fillId="0" borderId="0" xfId="0" applyFont="1"/>
    <xf numFmtId="0" fontId="1" fillId="0" borderId="0" xfId="0" applyFont="1" applyAlignment="1">
      <alignment horizontal="center"/>
    </xf>
    <xf numFmtId="0" fontId="3" fillId="0" borderId="0" xfId="49"/>
    <xf numFmtId="0" fontId="1" fillId="0" borderId="0" xfId="0" applyFont="1" applyAlignment="1">
      <alignment wrapText="1"/>
    </xf>
    <xf numFmtId="0" fontId="4" fillId="0" borderId="0" xfId="0" applyFont="1"/>
    <xf numFmtId="0" fontId="5" fillId="0" borderId="1" xfId="0" applyFont="1" applyBorder="1" applyAlignment="1">
      <alignment horizontal="center"/>
    </xf>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1" xfId="0" applyFont="1" applyBorder="1" applyAlignment="1">
      <alignment horizontal="left"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xf numFmtId="0" fontId="1" fillId="0" borderId="1" xfId="0" applyFon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left" vertical="center"/>
    </xf>
    <xf numFmtId="0" fontId="6" fillId="0" borderId="1" xfId="0" applyFont="1" applyBorder="1" applyAlignment="1">
      <alignment horizontal="left" wrapText="1"/>
    </xf>
    <xf numFmtId="0" fontId="8" fillId="3" borderId="1" xfId="0" applyFont="1" applyFill="1" applyBorder="1" applyAlignment="1">
      <alignment vertical="center"/>
    </xf>
    <xf numFmtId="0" fontId="8" fillId="3" borderId="1" xfId="0" applyFont="1" applyFill="1" applyBorder="1" applyAlignment="1">
      <alignment horizontal="left" wrapText="1"/>
    </xf>
    <xf numFmtId="0" fontId="8" fillId="3" borderId="1" xfId="0" applyFont="1" applyFill="1" applyBorder="1" applyAlignment="1">
      <alignment wrapText="1"/>
    </xf>
    <xf numFmtId="0" fontId="2" fillId="0" borderId="1" xfId="0" applyFont="1" applyBorder="1"/>
    <xf numFmtId="3" fontId="1" fillId="0" borderId="1" xfId="0" applyNumberFormat="1" applyFont="1" applyBorder="1" applyAlignment="1">
      <alignment horizontal="left"/>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left" vertical="center" wrapText="1"/>
      <protection locked="0"/>
    </xf>
    <xf numFmtId="0" fontId="1" fillId="3" borderId="1" xfId="0" applyFont="1" applyFill="1" applyBorder="1" applyAlignment="1">
      <alignment horizontal="center" vertical="center"/>
    </xf>
    <xf numFmtId="0" fontId="1" fillId="3" borderId="1" xfId="0" applyFont="1" applyFill="1" applyBorder="1" applyAlignment="1">
      <alignment wrapText="1"/>
    </xf>
    <xf numFmtId="0" fontId="1" fillId="3" borderId="1" xfId="0" applyFont="1" applyFill="1" applyBorder="1" applyAlignment="1">
      <alignment vertical="center"/>
    </xf>
    <xf numFmtId="0" fontId="1" fillId="3" borderId="1" xfId="0" applyFont="1" applyFill="1" applyBorder="1" applyAlignment="1">
      <alignment horizontal="left" vertical="center"/>
    </xf>
    <xf numFmtId="0" fontId="8" fillId="3" borderId="1" xfId="0" applyFont="1" applyFill="1" applyBorder="1" applyAlignment="1">
      <alignment vertical="center" wrapText="1"/>
    </xf>
    <xf numFmtId="0" fontId="9" fillId="0" borderId="0" xfId="0" applyFont="1" applyAlignment="1">
      <alignment horizontal="left" vertical="top" wrapText="1"/>
    </xf>
    <xf numFmtId="0" fontId="9" fillId="0" borderId="0" xfId="0" applyFont="1" applyAlignment="1">
      <alignment vertical="top" wrapText="1"/>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1" fontId="7" fillId="0" borderId="0" xfId="0" applyNumberFormat="1" applyFont="1" applyAlignment="1" applyProtection="1">
      <alignment horizontal="right" vertical="center"/>
      <protection locked="0"/>
    </xf>
    <xf numFmtId="3" fontId="7" fillId="0" borderId="0" xfId="0" applyNumberFormat="1" applyFont="1" applyAlignment="1" applyProtection="1">
      <alignment horizontal="right" vertical="center"/>
      <protection locked="0"/>
    </xf>
    <xf numFmtId="0" fontId="10" fillId="4" borderId="2"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2" xfId="0" applyFont="1" applyFill="1" applyBorder="1" applyAlignment="1" applyProtection="1">
      <alignment vertical="center" wrapText="1"/>
      <protection locked="0"/>
    </xf>
    <xf numFmtId="0" fontId="10" fillId="5" borderId="8"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protection locked="0"/>
    </xf>
    <xf numFmtId="0" fontId="1" fillId="0" borderId="1" xfId="0" applyFont="1" applyBorder="1" applyAlignment="1">
      <alignment horizontal="right" vertical="center" wrapText="1"/>
    </xf>
    <xf numFmtId="0" fontId="1" fillId="0" borderId="1" xfId="0"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4" fontId="1" fillId="0" borderId="1" xfId="0" applyNumberFormat="1" applyFont="1" applyBorder="1" applyAlignment="1" applyProtection="1">
      <alignment horizontal="right" vertical="center" wrapText="1"/>
      <protection locked="0"/>
    </xf>
    <xf numFmtId="4" fontId="1" fillId="0" borderId="1" xfId="1" applyNumberFormat="1" applyFont="1" applyBorder="1" applyAlignment="1" applyProtection="1">
      <alignment horizontal="right" vertical="center" wrapText="1"/>
      <protection locked="0"/>
    </xf>
    <xf numFmtId="0" fontId="1" fillId="0" borderId="0" xfId="0" applyFont="1" applyAlignment="1" applyProtection="1">
      <alignment vertical="center"/>
      <protection locked="0"/>
    </xf>
    <xf numFmtId="0" fontId="1" fillId="0" borderId="1" xfId="0" applyFont="1" applyBorder="1" applyAlignment="1" quotePrefix="1">
      <alignment horizontal="left"/>
    </xf>
    <xf numFmtId="0" fontId="6" fillId="0" borderId="1" xfId="0" applyFont="1" applyBorder="1" applyAlignment="1" quotePrefix="1">
      <alignment horizontal="left" vertical="center" wrapText="1"/>
    </xf>
    <xf numFmtId="0" fontId="1" fillId="0" borderId="1" xfId="0" applyFont="1" applyBorder="1" quotePrefix="1"/>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emplate_01-TSC&#272;2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ại tài sả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92D050"/>
    <pageSetUpPr fitToPage="1"/>
  </sheetPr>
  <dimension ref="A1:Y5230"/>
  <sheetViews>
    <sheetView showGridLines="0" tabSelected="1" topLeftCell="A70" workbookViewId="0">
      <selection activeCell="A3" sqref="A3:A87"/>
    </sheetView>
  </sheetViews>
  <sheetFormatPr defaultColWidth="9" defaultRowHeight="13.8"/>
  <cols>
    <col min="1" max="1" width="6" style="44" customWidth="1"/>
    <col min="2" max="2" width="11" style="44" customWidth="1"/>
    <col min="3" max="3" width="14.2222222222222" style="44" customWidth="1"/>
    <col min="4" max="5" width="14.8888888888889" style="46" customWidth="1"/>
    <col min="6" max="6" width="32.3333333333333" style="47" customWidth="1"/>
    <col min="7" max="7" width="9.22222222222222" style="48" customWidth="1"/>
    <col min="8" max="8" width="32.8888888888889" style="47" customWidth="1"/>
    <col min="9" max="9" width="9.44444444444444" style="49" customWidth="1"/>
    <col min="10" max="10" width="9.66666666666667" style="47" customWidth="1"/>
    <col min="11" max="11" width="10.3333333333333" style="50" customWidth="1"/>
    <col min="12" max="13" width="11.8888888888889" style="50" customWidth="1"/>
    <col min="14" max="14" width="9.66666666666667" style="47" customWidth="1"/>
    <col min="15" max="15" width="12.8888888888889" style="50" customWidth="1"/>
    <col min="16" max="16" width="11.8888888888889" style="50" customWidth="1"/>
    <col min="17" max="17" width="13.1111111111111" style="50" customWidth="1"/>
    <col min="18" max="19" width="15.1111111111111" style="50" customWidth="1"/>
    <col min="20" max="20" width="20.8888888888889" style="47" customWidth="1"/>
    <col min="21" max="21" width="25.7777777777778" style="47" customWidth="1"/>
    <col min="22" max="22" width="16.3333333333333" style="47" customWidth="1"/>
    <col min="23" max="23" width="16" style="46" customWidth="1"/>
    <col min="24" max="24" width="9.66666666666667" style="46" customWidth="1"/>
    <col min="25" max="25" width="15.8888888888889" style="47" customWidth="1"/>
    <col min="26" max="16384" width="9" style="45"/>
  </cols>
  <sheetData>
    <row r="1" s="44" customFormat="1" ht="48" customHeight="1" spans="1:25">
      <c r="A1" s="51" t="s">
        <v>0</v>
      </c>
      <c r="B1" s="52" t="s">
        <v>1</v>
      </c>
      <c r="C1" s="52" t="s">
        <v>2</v>
      </c>
      <c r="D1" s="53" t="s">
        <v>3</v>
      </c>
      <c r="E1" s="54"/>
      <c r="F1" s="51" t="s">
        <v>4</v>
      </c>
      <c r="G1" s="51" t="s">
        <v>5</v>
      </c>
      <c r="H1" s="51" t="s">
        <v>6</v>
      </c>
      <c r="I1" s="55" t="s">
        <v>7</v>
      </c>
      <c r="J1" s="56" t="s">
        <v>8</v>
      </c>
      <c r="K1" s="57"/>
      <c r="L1" s="57"/>
      <c r="M1" s="58"/>
      <c r="N1" s="59" t="s">
        <v>9</v>
      </c>
      <c r="O1" s="60"/>
      <c r="P1" s="60"/>
      <c r="Q1" s="61"/>
      <c r="R1" s="62" t="s">
        <v>10</v>
      </c>
      <c r="S1" s="63"/>
      <c r="T1" s="51" t="s">
        <v>11</v>
      </c>
      <c r="U1" s="51" t="s">
        <v>12</v>
      </c>
      <c r="V1" s="64" t="s">
        <v>13</v>
      </c>
      <c r="W1" s="64"/>
      <c r="X1" s="52" t="s">
        <v>14</v>
      </c>
      <c r="Y1" s="52" t="s">
        <v>15</v>
      </c>
    </row>
    <row r="2" s="44" customFormat="1" ht="27.6" spans="1:25">
      <c r="A2" s="65"/>
      <c r="B2" s="66"/>
      <c r="C2" s="66"/>
      <c r="D2" s="67" t="s">
        <v>16</v>
      </c>
      <c r="E2" s="67" t="s">
        <v>17</v>
      </c>
      <c r="F2" s="65"/>
      <c r="G2" s="65"/>
      <c r="H2" s="65"/>
      <c r="I2" s="68"/>
      <c r="J2" s="69" t="s">
        <v>18</v>
      </c>
      <c r="K2" s="69" t="s">
        <v>19</v>
      </c>
      <c r="L2" s="69" t="s">
        <v>20</v>
      </c>
      <c r="M2" s="69" t="s">
        <v>21</v>
      </c>
      <c r="N2" s="64" t="s">
        <v>18</v>
      </c>
      <c r="O2" s="64" t="s">
        <v>19</v>
      </c>
      <c r="P2" s="64" t="s">
        <v>20</v>
      </c>
      <c r="Q2" s="52" t="s">
        <v>21</v>
      </c>
      <c r="R2" s="51" t="s">
        <v>22</v>
      </c>
      <c r="S2" s="51" t="s">
        <v>23</v>
      </c>
      <c r="T2" s="65"/>
      <c r="U2" s="65"/>
      <c r="V2" s="64" t="s">
        <v>24</v>
      </c>
      <c r="W2" s="64" t="s">
        <v>25</v>
      </c>
      <c r="X2" s="66"/>
      <c r="Y2" s="66"/>
    </row>
    <row r="3" ht="27.6" spans="1:25">
      <c r="A3" s="70">
        <v>1</v>
      </c>
      <c r="B3" s="70" t="s">
        <v>26</v>
      </c>
      <c r="C3" s="70" t="s">
        <v>27</v>
      </c>
      <c r="D3" s="71" t="s">
        <v>28</v>
      </c>
      <c r="E3" s="71" t="s">
        <v>29</v>
      </c>
      <c r="F3" s="36" t="s">
        <v>30</v>
      </c>
      <c r="G3" s="72" t="str">
        <f>IF(ISERROR(VLOOKUP(F3,'Loại tài sản'!$A$2:$D$45,2,FALSE)),"",VLOOKUP(F3,'Loại tài sản'!$A$2:$D$45,2,FALSE))</f>
        <v>0110102</v>
      </c>
      <c r="H3" s="36" t="s">
        <v>31</v>
      </c>
      <c r="I3" s="73" t="s">
        <v>32</v>
      </c>
      <c r="J3" s="26" t="str">
        <f>IF(ISERROR(VLOOKUP(F3,'Loại tài sản'!$A$2:$D$45,3,FALSE)),"",VLOOKUP(F3,'Loại tài sản'!$A$2:$D$45,3,FALSE))</f>
        <v>Khuôn viên</v>
      </c>
      <c r="K3" s="74">
        <v>1</v>
      </c>
      <c r="L3" s="74">
        <v>1</v>
      </c>
      <c r="M3" s="74" t="str">
        <f t="shared" ref="M3:M31" si="0">IF(L3-K3=0,"-",L3-K3)</f>
        <v>-</v>
      </c>
      <c r="N3" s="26" t="str">
        <f>IF(ISERROR(VLOOKUP(F3,'Loại tài sản'!$A$2:$D$45,4,FALSE)),"",VLOOKUP(F3,'Loại tài sản'!$A$2:$D$45,4,FALSE))</f>
        <v>m2</v>
      </c>
      <c r="O3" s="75">
        <v>8123</v>
      </c>
      <c r="P3" s="75">
        <v>8123</v>
      </c>
      <c r="Q3" s="76" t="str">
        <f t="shared" ref="Q3:Q31" si="1">IF(P3-O3=0,"-",P3-O3)</f>
        <v>-</v>
      </c>
      <c r="R3" s="74">
        <v>5280145000</v>
      </c>
      <c r="S3" s="74">
        <v>5280145000</v>
      </c>
      <c r="T3" s="36" t="str">
        <f t="shared" ref="T3:T31" si="2">IF(H3="","0: Chưa ghi sổ kế toán",IF(H3=0,"0: Chưa ghi sổ kế toán","1: Đã ghi sổ kế toán"))</f>
        <v>1: Đã ghi sổ kế toán</v>
      </c>
      <c r="U3" s="36" t="s">
        <v>33</v>
      </c>
      <c r="V3" s="26" t="s">
        <v>34</v>
      </c>
      <c r="W3" s="71" t="s">
        <v>27</v>
      </c>
      <c r="X3" s="71" t="s">
        <v>35</v>
      </c>
      <c r="Y3" s="36" t="s">
        <v>27</v>
      </c>
    </row>
    <row r="4" ht="27.6" spans="1:25">
      <c r="A4" s="70">
        <v>2</v>
      </c>
      <c r="B4" s="70" t="s">
        <v>36</v>
      </c>
      <c r="C4" s="70" t="s">
        <v>27</v>
      </c>
      <c r="D4" s="71" t="s">
        <v>27</v>
      </c>
      <c r="E4" s="71" t="s">
        <v>27</v>
      </c>
      <c r="F4" s="36" t="s">
        <v>37</v>
      </c>
      <c r="G4" s="72" t="str">
        <f>IF(ISERROR(VLOOKUP(F4,'Loại tài sản'!$A$2:$D$45,2,FALSE)),"",VLOOKUP(F4,'Loại tài sản'!$A$2:$D$45,2,FALSE))</f>
        <v>0110204</v>
      </c>
      <c r="H4" s="36" t="s">
        <v>38</v>
      </c>
      <c r="I4" s="73" t="s">
        <v>39</v>
      </c>
      <c r="J4" s="26" t="str">
        <f>IF(ISERROR(VLOOKUP(F4,'Loại tài sản'!$A$2:$D$45,3,FALSE)),"",VLOOKUP(F4,'Loại tài sản'!$A$2:$D$45,3,FALSE))</f>
        <v>Cái</v>
      </c>
      <c r="K4" s="74">
        <v>1</v>
      </c>
      <c r="L4" s="74">
        <v>1</v>
      </c>
      <c r="M4" s="74" t="str">
        <f t="shared" si="0"/>
        <v>-</v>
      </c>
      <c r="N4" s="26" t="str">
        <f>IF(ISERROR(VLOOKUP(F4,'Loại tài sản'!$A$2:$D$45,4,FALSE)),"",VLOOKUP(F4,'Loại tài sản'!$A$2:$D$45,4,FALSE))</f>
        <v>m2</v>
      </c>
      <c r="O4" s="75">
        <v>620</v>
      </c>
      <c r="P4" s="75">
        <v>620</v>
      </c>
      <c r="Q4" s="76" t="str">
        <f t="shared" si="1"/>
        <v>-</v>
      </c>
      <c r="R4" s="74">
        <v>2212317000</v>
      </c>
      <c r="S4" s="74">
        <v>707941440</v>
      </c>
      <c r="T4" s="36" t="str">
        <f t="shared" si="2"/>
        <v>1: Đã ghi sổ kế toán</v>
      </c>
      <c r="U4" s="36" t="s">
        <v>33</v>
      </c>
      <c r="V4" s="26" t="s">
        <v>34</v>
      </c>
      <c r="W4" s="71" t="s">
        <v>27</v>
      </c>
      <c r="X4" s="71" t="s">
        <v>35</v>
      </c>
      <c r="Y4" s="36" t="s">
        <v>27</v>
      </c>
    </row>
    <row r="5" ht="27.6" spans="1:25">
      <c r="A5" s="70">
        <v>3</v>
      </c>
      <c r="B5" s="70" t="s">
        <v>40</v>
      </c>
      <c r="C5" s="70" t="s">
        <v>27</v>
      </c>
      <c r="D5" s="71" t="s">
        <v>27</v>
      </c>
      <c r="E5" s="71" t="s">
        <v>27</v>
      </c>
      <c r="F5" s="36" t="s">
        <v>41</v>
      </c>
      <c r="G5" s="72" t="str">
        <f>IF(ISERROR(VLOOKUP(F5,'Loại tài sản'!$A$2:$D$45,2,FALSE)),"",VLOOKUP(F5,'Loại tài sản'!$A$2:$D$45,2,FALSE))</f>
        <v>0110205</v>
      </c>
      <c r="H5" s="36" t="s">
        <v>42</v>
      </c>
      <c r="I5" s="73" t="s">
        <v>43</v>
      </c>
      <c r="J5" s="26" t="str">
        <f>IF(ISERROR(VLOOKUP(F5,'Loại tài sản'!$A$2:$D$45,3,FALSE)),"",VLOOKUP(F5,'Loại tài sản'!$A$2:$D$45,3,FALSE))</f>
        <v>Cái</v>
      </c>
      <c r="K5" s="74">
        <v>1</v>
      </c>
      <c r="L5" s="74">
        <v>1</v>
      </c>
      <c r="M5" s="74" t="str">
        <f t="shared" si="0"/>
        <v>-</v>
      </c>
      <c r="N5" s="26" t="str">
        <f>IF(ISERROR(VLOOKUP(F5,'Loại tài sản'!$A$2:$D$45,4,FALSE)),"",VLOOKUP(F5,'Loại tài sản'!$A$2:$D$45,4,FALSE))</f>
        <v>m2</v>
      </c>
      <c r="O5" s="75">
        <v>275</v>
      </c>
      <c r="P5" s="75">
        <v>275</v>
      </c>
      <c r="Q5" s="76" t="str">
        <f t="shared" si="1"/>
        <v>-</v>
      </c>
      <c r="R5" s="74">
        <v>84454000</v>
      </c>
      <c r="S5" s="74">
        <v>0</v>
      </c>
      <c r="T5" s="36" t="str">
        <f t="shared" si="2"/>
        <v>1: Đã ghi sổ kế toán</v>
      </c>
      <c r="U5" s="36" t="s">
        <v>33</v>
      </c>
      <c r="V5" s="26" t="s">
        <v>34</v>
      </c>
      <c r="W5" s="71" t="s">
        <v>27</v>
      </c>
      <c r="X5" s="71" t="s">
        <v>35</v>
      </c>
      <c r="Y5" s="36" t="s">
        <v>27</v>
      </c>
    </row>
    <row r="6" ht="27.6" spans="1:25">
      <c r="A6" s="70">
        <v>4</v>
      </c>
      <c r="B6" s="70" t="s">
        <v>44</v>
      </c>
      <c r="C6" s="70" t="s">
        <v>27</v>
      </c>
      <c r="D6" s="71" t="s">
        <v>27</v>
      </c>
      <c r="E6" s="71" t="s">
        <v>27</v>
      </c>
      <c r="F6" s="36" t="s">
        <v>41</v>
      </c>
      <c r="G6" s="72" t="str">
        <f>IF(ISERROR(VLOOKUP(F6,'Loại tài sản'!$A$2:$D$45,2,FALSE)),"",VLOOKUP(F6,'Loại tài sản'!$A$2:$D$45,2,FALSE))</f>
        <v>0110205</v>
      </c>
      <c r="H6" s="36" t="s">
        <v>45</v>
      </c>
      <c r="I6" s="73" t="s">
        <v>46</v>
      </c>
      <c r="J6" s="26" t="str">
        <f>IF(ISERROR(VLOOKUP(F6,'Loại tài sản'!$A$2:$D$45,3,FALSE)),"",VLOOKUP(F6,'Loại tài sản'!$A$2:$D$45,3,FALSE))</f>
        <v>Cái</v>
      </c>
      <c r="K6" s="74">
        <v>1</v>
      </c>
      <c r="L6" s="74">
        <v>1</v>
      </c>
      <c r="M6" s="74" t="str">
        <f t="shared" si="0"/>
        <v>-</v>
      </c>
      <c r="N6" s="26" t="str">
        <f>IF(ISERROR(VLOOKUP(F6,'Loại tài sản'!$A$2:$D$45,4,FALSE)),"",VLOOKUP(F6,'Loại tài sản'!$A$2:$D$45,4,FALSE))</f>
        <v>m2</v>
      </c>
      <c r="O6" s="75">
        <v>96</v>
      </c>
      <c r="P6" s="75">
        <v>96</v>
      </c>
      <c r="Q6" s="76" t="str">
        <f t="shared" si="1"/>
        <v>-</v>
      </c>
      <c r="R6" s="74">
        <v>101497000</v>
      </c>
      <c r="S6" s="74">
        <v>0</v>
      </c>
      <c r="T6" s="36" t="str">
        <f t="shared" si="2"/>
        <v>1: Đã ghi sổ kế toán</v>
      </c>
      <c r="U6" s="36" t="s">
        <v>33</v>
      </c>
      <c r="V6" s="26" t="s">
        <v>34</v>
      </c>
      <c r="W6" s="71" t="s">
        <v>27</v>
      </c>
      <c r="X6" s="71"/>
      <c r="Y6" s="36" t="s">
        <v>27</v>
      </c>
    </row>
    <row r="7" ht="27.6" spans="1:25">
      <c r="A7" s="70">
        <v>5</v>
      </c>
      <c r="B7" s="70" t="s">
        <v>47</v>
      </c>
      <c r="C7" s="70" t="s">
        <v>27</v>
      </c>
      <c r="D7" s="71" t="s">
        <v>27</v>
      </c>
      <c r="E7" s="71" t="s">
        <v>27</v>
      </c>
      <c r="F7" s="36" t="s">
        <v>41</v>
      </c>
      <c r="G7" s="72" t="str">
        <f>IF(ISERROR(VLOOKUP(F7,'Loại tài sản'!$A$2:$D$45,2,FALSE)),"",VLOOKUP(F7,'Loại tài sản'!$A$2:$D$45,2,FALSE))</f>
        <v>0110205</v>
      </c>
      <c r="H7" s="36" t="s">
        <v>42</v>
      </c>
      <c r="I7" s="73" t="s">
        <v>48</v>
      </c>
      <c r="J7" s="26" t="str">
        <f>IF(ISERROR(VLOOKUP(F7,'Loại tài sản'!$A$2:$D$45,3,FALSE)),"",VLOOKUP(F7,'Loại tài sản'!$A$2:$D$45,3,FALSE))</f>
        <v>Cái</v>
      </c>
      <c r="K7" s="74">
        <v>1</v>
      </c>
      <c r="L7" s="74">
        <v>1</v>
      </c>
      <c r="M7" s="74" t="str">
        <f t="shared" si="0"/>
        <v>-</v>
      </c>
      <c r="N7" s="26" t="str">
        <f>IF(ISERROR(VLOOKUP(F7,'Loại tài sản'!$A$2:$D$45,4,FALSE)),"",VLOOKUP(F7,'Loại tài sản'!$A$2:$D$45,4,FALSE))</f>
        <v>m2</v>
      </c>
      <c r="O7" s="75">
        <v>209</v>
      </c>
      <c r="P7" s="75">
        <v>209</v>
      </c>
      <c r="Q7" s="76" t="str">
        <f t="shared" si="1"/>
        <v>-</v>
      </c>
      <c r="R7" s="74">
        <v>128000000</v>
      </c>
      <c r="S7" s="74">
        <v>0</v>
      </c>
      <c r="T7" s="36" t="str">
        <f t="shared" si="2"/>
        <v>1: Đã ghi sổ kế toán</v>
      </c>
      <c r="U7" s="36" t="s">
        <v>33</v>
      </c>
      <c r="V7" s="26" t="s">
        <v>34</v>
      </c>
      <c r="W7" s="71" t="s">
        <v>27</v>
      </c>
      <c r="X7" s="71" t="s">
        <v>35</v>
      </c>
      <c r="Y7" s="36" t="s">
        <v>27</v>
      </c>
    </row>
    <row r="8" ht="27.6" spans="1:25">
      <c r="A8" s="70">
        <v>6</v>
      </c>
      <c r="B8" s="70" t="s">
        <v>49</v>
      </c>
      <c r="C8" s="70" t="s">
        <v>27</v>
      </c>
      <c r="D8" s="71" t="s">
        <v>27</v>
      </c>
      <c r="E8" s="71" t="s">
        <v>27</v>
      </c>
      <c r="F8" s="36" t="s">
        <v>41</v>
      </c>
      <c r="G8" s="72" t="str">
        <f>IF(ISERROR(VLOOKUP(F8,'Loại tài sản'!$A$2:$D$45,2,FALSE)),"",VLOOKUP(F8,'Loại tài sản'!$A$2:$D$45,2,FALSE))</f>
        <v>0110205</v>
      </c>
      <c r="H8" s="36" t="s">
        <v>42</v>
      </c>
      <c r="I8" s="73" t="s">
        <v>50</v>
      </c>
      <c r="J8" s="26" t="str">
        <f>IF(ISERROR(VLOOKUP(F8,'Loại tài sản'!$A$2:$D$45,3,FALSE)),"",VLOOKUP(F8,'Loại tài sản'!$A$2:$D$45,3,FALSE))</f>
        <v>Cái</v>
      </c>
      <c r="K8" s="74">
        <v>1</v>
      </c>
      <c r="L8" s="74">
        <v>1</v>
      </c>
      <c r="M8" s="74" t="str">
        <f t="shared" si="0"/>
        <v>-</v>
      </c>
      <c r="N8" s="26" t="str">
        <f>IF(ISERROR(VLOOKUP(F8,'Loại tài sản'!$A$2:$D$45,4,FALSE)),"",VLOOKUP(F8,'Loại tài sản'!$A$2:$D$45,4,FALSE))</f>
        <v>m2</v>
      </c>
      <c r="O8" s="75">
        <v>209</v>
      </c>
      <c r="P8" s="75">
        <v>209</v>
      </c>
      <c r="Q8" s="76" t="str">
        <f t="shared" si="1"/>
        <v>-</v>
      </c>
      <c r="R8" s="74">
        <v>128000000</v>
      </c>
      <c r="S8" s="74">
        <v>0</v>
      </c>
      <c r="T8" s="36" t="str">
        <f t="shared" si="2"/>
        <v>1: Đã ghi sổ kế toán</v>
      </c>
      <c r="U8" s="36" t="s">
        <v>33</v>
      </c>
      <c r="V8" s="26" t="s">
        <v>34</v>
      </c>
      <c r="W8" s="71" t="s">
        <v>27</v>
      </c>
      <c r="X8" s="71" t="s">
        <v>35</v>
      </c>
      <c r="Y8" s="36" t="s">
        <v>27</v>
      </c>
    </row>
    <row r="9" ht="27.6" spans="1:25">
      <c r="A9" s="70">
        <v>7</v>
      </c>
      <c r="B9" s="70" t="s">
        <v>51</v>
      </c>
      <c r="C9" s="70" t="s">
        <v>27</v>
      </c>
      <c r="D9" s="71" t="s">
        <v>27</v>
      </c>
      <c r="E9" s="71" t="s">
        <v>27</v>
      </c>
      <c r="F9" s="36" t="s">
        <v>41</v>
      </c>
      <c r="G9" s="72" t="str">
        <f>IF(ISERROR(VLOOKUP(F9,'Loại tài sản'!$A$2:$D$45,2,FALSE)),"",VLOOKUP(F9,'Loại tài sản'!$A$2:$D$45,2,FALSE))</f>
        <v>0110205</v>
      </c>
      <c r="H9" s="36" t="s">
        <v>52</v>
      </c>
      <c r="I9" s="73" t="s">
        <v>53</v>
      </c>
      <c r="J9" s="26" t="str">
        <f>IF(ISERROR(VLOOKUP(F9,'Loại tài sản'!$A$2:$D$45,3,FALSE)),"",VLOOKUP(F9,'Loại tài sản'!$A$2:$D$45,3,FALSE))</f>
        <v>Cái</v>
      </c>
      <c r="K9" s="74">
        <v>1</v>
      </c>
      <c r="L9" s="74">
        <v>1</v>
      </c>
      <c r="M9" s="74" t="str">
        <f t="shared" si="0"/>
        <v>-</v>
      </c>
      <c r="N9" s="26" t="str">
        <f>IF(ISERROR(VLOOKUP(F9,'Loại tài sản'!$A$2:$D$45,4,FALSE)),"",VLOOKUP(F9,'Loại tài sản'!$A$2:$D$45,4,FALSE))</f>
        <v>m2</v>
      </c>
      <c r="O9" s="75">
        <v>80</v>
      </c>
      <c r="P9" s="75">
        <v>80</v>
      </c>
      <c r="Q9" s="76" t="str">
        <f t="shared" si="1"/>
        <v>-</v>
      </c>
      <c r="R9" s="74">
        <v>130000000</v>
      </c>
      <c r="S9" s="74">
        <v>103987000</v>
      </c>
      <c r="T9" s="36" t="str">
        <f t="shared" si="2"/>
        <v>1: Đã ghi sổ kế toán</v>
      </c>
      <c r="U9" s="36" t="s">
        <v>33</v>
      </c>
      <c r="V9" s="26" t="s">
        <v>34</v>
      </c>
      <c r="W9" s="71" t="s">
        <v>27</v>
      </c>
      <c r="X9" s="71"/>
      <c r="Y9" s="36" t="s">
        <v>27</v>
      </c>
    </row>
    <row r="10" ht="27.6" spans="1:25">
      <c r="A10" s="70">
        <v>8</v>
      </c>
      <c r="B10" s="70" t="s">
        <v>54</v>
      </c>
      <c r="C10" s="70" t="s">
        <v>27</v>
      </c>
      <c r="D10" s="71" t="s">
        <v>27</v>
      </c>
      <c r="E10" s="71" t="s">
        <v>27</v>
      </c>
      <c r="F10" s="36" t="s">
        <v>55</v>
      </c>
      <c r="G10" s="72" t="str">
        <f>IF(ISERROR(VLOOKUP(F10,'Loại tài sản'!$A$2:$D$45,2,FALSE)),"",VLOOKUP(F10,'Loại tài sản'!$A$2:$D$45,2,FALSE))</f>
        <v>0110303</v>
      </c>
      <c r="H10" s="36" t="s">
        <v>56</v>
      </c>
      <c r="I10" s="73" t="s">
        <v>57</v>
      </c>
      <c r="J10" s="26" t="str">
        <f>IF(ISERROR(VLOOKUP(F10,'Loại tài sản'!$A$2:$D$45,3,FALSE)),"",VLOOKUP(F10,'Loại tài sản'!$A$2:$D$45,3,FALSE))</f>
        <v>Cái</v>
      </c>
      <c r="K10" s="74">
        <v>1</v>
      </c>
      <c r="L10" s="74">
        <v>1</v>
      </c>
      <c r="M10" s="74" t="str">
        <f t="shared" si="0"/>
        <v>-</v>
      </c>
      <c r="N10" s="26" t="str">
        <f>IF(ISERROR(VLOOKUP(F10,'Loại tài sản'!$A$2:$D$45,4,FALSE)),"",VLOOKUP(F10,'Loại tài sản'!$A$2:$D$45,4,FALSE))</f>
        <v>-</v>
      </c>
      <c r="O10" s="75"/>
      <c r="P10" s="75"/>
      <c r="Q10" s="76" t="str">
        <f t="shared" si="1"/>
        <v>-</v>
      </c>
      <c r="R10" s="74">
        <v>30229000</v>
      </c>
      <c r="S10" s="74">
        <v>0</v>
      </c>
      <c r="T10" s="36" t="str">
        <f t="shared" si="2"/>
        <v>1: Đã ghi sổ kế toán</v>
      </c>
      <c r="U10" s="36" t="s">
        <v>33</v>
      </c>
      <c r="V10" s="26" t="s">
        <v>34</v>
      </c>
      <c r="W10" s="71" t="s">
        <v>27</v>
      </c>
      <c r="X10" s="71"/>
      <c r="Y10" s="36" t="s">
        <v>27</v>
      </c>
    </row>
    <row r="11" ht="27.6" spans="1:25">
      <c r="A11" s="70">
        <v>9</v>
      </c>
      <c r="B11" s="70" t="s">
        <v>58</v>
      </c>
      <c r="C11" s="70" t="s">
        <v>27</v>
      </c>
      <c r="D11" s="71" t="s">
        <v>27</v>
      </c>
      <c r="E11" s="71" t="s">
        <v>27</v>
      </c>
      <c r="F11" s="36" t="s">
        <v>55</v>
      </c>
      <c r="G11" s="72" t="str">
        <f>IF(ISERROR(VLOOKUP(F11,'Loại tài sản'!$A$2:$D$45,2,FALSE)),"",VLOOKUP(F11,'Loại tài sản'!$A$2:$D$45,2,FALSE))</f>
        <v>0110303</v>
      </c>
      <c r="H11" s="36" t="s">
        <v>59</v>
      </c>
      <c r="I11" s="73" t="s">
        <v>48</v>
      </c>
      <c r="J11" s="26" t="str">
        <f>IF(ISERROR(VLOOKUP(F11,'Loại tài sản'!$A$2:$D$45,3,FALSE)),"",VLOOKUP(F11,'Loại tài sản'!$A$2:$D$45,3,FALSE))</f>
        <v>Cái</v>
      </c>
      <c r="K11" s="74">
        <v>1</v>
      </c>
      <c r="L11" s="74">
        <v>1</v>
      </c>
      <c r="M11" s="74" t="str">
        <f t="shared" si="0"/>
        <v>-</v>
      </c>
      <c r="N11" s="26" t="str">
        <f>IF(ISERROR(VLOOKUP(F11,'Loại tài sản'!$A$2:$D$45,4,FALSE)),"",VLOOKUP(F11,'Loại tài sản'!$A$2:$D$45,4,FALSE))</f>
        <v>-</v>
      </c>
      <c r="O11" s="75"/>
      <c r="P11" s="75"/>
      <c r="Q11" s="76" t="str">
        <f t="shared" si="1"/>
        <v>-</v>
      </c>
      <c r="R11" s="74">
        <v>18000000</v>
      </c>
      <c r="S11" s="74">
        <v>0</v>
      </c>
      <c r="T11" s="36" t="str">
        <f t="shared" si="2"/>
        <v>1: Đã ghi sổ kế toán</v>
      </c>
      <c r="U11" s="36" t="s">
        <v>33</v>
      </c>
      <c r="V11" s="26" t="s">
        <v>34</v>
      </c>
      <c r="W11" s="71" t="s">
        <v>27</v>
      </c>
      <c r="X11" s="71"/>
      <c r="Y11" s="36" t="s">
        <v>27</v>
      </c>
    </row>
    <row r="12" ht="27.6" spans="1:25">
      <c r="A12" s="70">
        <v>10</v>
      </c>
      <c r="B12" s="70" t="s">
        <v>60</v>
      </c>
      <c r="C12" s="70" t="s">
        <v>27</v>
      </c>
      <c r="D12" s="71" t="s">
        <v>27</v>
      </c>
      <c r="E12" s="71" t="s">
        <v>27</v>
      </c>
      <c r="F12" s="36" t="s">
        <v>55</v>
      </c>
      <c r="G12" s="72" t="str">
        <f>IF(ISERROR(VLOOKUP(F12,'Loại tài sản'!$A$2:$D$45,2,FALSE)),"",VLOOKUP(F12,'Loại tài sản'!$A$2:$D$45,2,FALSE))</f>
        <v>0110303</v>
      </c>
      <c r="H12" s="36" t="s">
        <v>56</v>
      </c>
      <c r="I12" s="73" t="s">
        <v>61</v>
      </c>
      <c r="J12" s="26" t="str">
        <f>IF(ISERROR(VLOOKUP(F12,'Loại tài sản'!$A$2:$D$45,3,FALSE)),"",VLOOKUP(F12,'Loại tài sản'!$A$2:$D$45,3,FALSE))</f>
        <v>Cái</v>
      </c>
      <c r="K12" s="74">
        <v>1</v>
      </c>
      <c r="L12" s="74">
        <v>1</v>
      </c>
      <c r="M12" s="74" t="str">
        <f t="shared" si="0"/>
        <v>-</v>
      </c>
      <c r="N12" s="26" t="str">
        <f>IF(ISERROR(VLOOKUP(F12,'Loại tài sản'!$A$2:$D$45,4,FALSE)),"",VLOOKUP(F12,'Loại tài sản'!$A$2:$D$45,4,FALSE))</f>
        <v>-</v>
      </c>
      <c r="O12" s="75"/>
      <c r="P12" s="75"/>
      <c r="Q12" s="76" t="str">
        <f t="shared" si="1"/>
        <v>-</v>
      </c>
      <c r="R12" s="74">
        <v>149000000</v>
      </c>
      <c r="S12" s="74">
        <v>0</v>
      </c>
      <c r="T12" s="36" t="str">
        <f t="shared" si="2"/>
        <v>1: Đã ghi sổ kế toán</v>
      </c>
      <c r="U12" s="36" t="s">
        <v>33</v>
      </c>
      <c r="V12" s="26" t="s">
        <v>34</v>
      </c>
      <c r="W12" s="71" t="s">
        <v>27</v>
      </c>
      <c r="X12" s="71"/>
      <c r="Y12" s="36" t="s">
        <v>27</v>
      </c>
    </row>
    <row r="13" ht="27.6" spans="1:25">
      <c r="A13" s="70">
        <v>11</v>
      </c>
      <c r="B13" s="70" t="s">
        <v>62</v>
      </c>
      <c r="C13" s="70" t="s">
        <v>27</v>
      </c>
      <c r="D13" s="71" t="s">
        <v>27</v>
      </c>
      <c r="E13" s="71" t="s">
        <v>27</v>
      </c>
      <c r="F13" s="36" t="s">
        <v>55</v>
      </c>
      <c r="G13" s="72" t="str">
        <f>IF(ISERROR(VLOOKUP(F13,'Loại tài sản'!$A$2:$D$45,2,FALSE)),"",VLOOKUP(F13,'Loại tài sản'!$A$2:$D$45,2,FALSE))</f>
        <v>0110303</v>
      </c>
      <c r="H13" s="36" t="s">
        <v>63</v>
      </c>
      <c r="I13" s="73" t="s">
        <v>64</v>
      </c>
      <c r="J13" s="26" t="str">
        <f>IF(ISERROR(VLOOKUP(F13,'Loại tài sản'!$A$2:$D$45,3,FALSE)),"",VLOOKUP(F13,'Loại tài sản'!$A$2:$D$45,3,FALSE))</f>
        <v>Cái</v>
      </c>
      <c r="K13" s="74">
        <v>1</v>
      </c>
      <c r="L13" s="74">
        <v>1</v>
      </c>
      <c r="M13" s="74" t="str">
        <f t="shared" si="0"/>
        <v>-</v>
      </c>
      <c r="N13" s="26" t="str">
        <f>IF(ISERROR(VLOOKUP(F13,'Loại tài sản'!$A$2:$D$45,4,FALSE)),"",VLOOKUP(F13,'Loại tài sản'!$A$2:$D$45,4,FALSE))</f>
        <v>-</v>
      </c>
      <c r="O13" s="75"/>
      <c r="P13" s="75"/>
      <c r="Q13" s="76" t="str">
        <f t="shared" si="1"/>
        <v>-</v>
      </c>
      <c r="R13" s="74">
        <v>63900000</v>
      </c>
      <c r="S13" s="74">
        <v>51120000</v>
      </c>
      <c r="T13" s="36" t="str">
        <f t="shared" si="2"/>
        <v>1: Đã ghi sổ kế toán</v>
      </c>
      <c r="U13" s="36" t="s">
        <v>33</v>
      </c>
      <c r="V13" s="26" t="s">
        <v>34</v>
      </c>
      <c r="W13" s="71" t="s">
        <v>27</v>
      </c>
      <c r="X13" s="71"/>
      <c r="Y13" s="36" t="s">
        <v>27</v>
      </c>
    </row>
    <row r="14" ht="27.6" spans="1:25">
      <c r="A14" s="70">
        <v>12</v>
      </c>
      <c r="B14" s="70" t="s">
        <v>65</v>
      </c>
      <c r="C14" s="70" t="s">
        <v>27</v>
      </c>
      <c r="D14" s="71" t="s">
        <v>27</v>
      </c>
      <c r="E14" s="71" t="s">
        <v>27</v>
      </c>
      <c r="F14" s="36" t="s">
        <v>66</v>
      </c>
      <c r="G14" s="72" t="str">
        <f>IF(ISERROR(VLOOKUP(F14,'Loại tài sản'!$A$2:$D$45,2,FALSE)),"",VLOOKUP(F14,'Loại tài sản'!$A$2:$D$45,2,FALSE))</f>
        <v>01401</v>
      </c>
      <c r="H14" s="36" t="s">
        <v>67</v>
      </c>
      <c r="I14" s="73" t="s">
        <v>68</v>
      </c>
      <c r="J14" s="26" t="str">
        <f>IF(ISERROR(VLOOKUP(F14,'Loại tài sản'!$A$2:$D$45,3,FALSE)),"",VLOOKUP(F14,'Loại tài sản'!$A$2:$D$45,3,FALSE))</f>
        <v>Cái</v>
      </c>
      <c r="K14" s="74">
        <v>1</v>
      </c>
      <c r="L14" s="74">
        <v>1</v>
      </c>
      <c r="M14" s="74" t="str">
        <f t="shared" si="0"/>
        <v>-</v>
      </c>
      <c r="N14" s="26" t="str">
        <f>IF(ISERROR(VLOOKUP(F14,'Loại tài sản'!$A$2:$D$45,4,FALSE)),"",VLOOKUP(F14,'Loại tài sản'!$A$2:$D$45,4,FALSE))</f>
        <v>-</v>
      </c>
      <c r="O14" s="75"/>
      <c r="P14" s="75"/>
      <c r="Q14" s="76" t="str">
        <f t="shared" si="1"/>
        <v>-</v>
      </c>
      <c r="R14" s="74">
        <v>16400000</v>
      </c>
      <c r="S14" s="74">
        <v>0</v>
      </c>
      <c r="T14" s="36" t="str">
        <f t="shared" si="2"/>
        <v>1: Đã ghi sổ kế toán</v>
      </c>
      <c r="U14" s="36" t="s">
        <v>33</v>
      </c>
      <c r="V14" s="26" t="s">
        <v>34</v>
      </c>
      <c r="W14" s="71" t="s">
        <v>27</v>
      </c>
      <c r="X14" s="71"/>
      <c r="Y14" s="36" t="s">
        <v>27</v>
      </c>
    </row>
    <row r="15" ht="27.6" spans="1:25">
      <c r="A15" s="70">
        <v>13</v>
      </c>
      <c r="B15" s="70" t="s">
        <v>69</v>
      </c>
      <c r="C15" s="70" t="s">
        <v>27</v>
      </c>
      <c r="D15" s="71" t="s">
        <v>27</v>
      </c>
      <c r="E15" s="71" t="s">
        <v>27</v>
      </c>
      <c r="F15" s="36" t="s">
        <v>66</v>
      </c>
      <c r="G15" s="72" t="str">
        <f>IF(ISERROR(VLOOKUP(F15,'Loại tài sản'!$A$2:$D$45,2,FALSE)),"",VLOOKUP(F15,'Loại tài sản'!$A$2:$D$45,2,FALSE))</f>
        <v>01401</v>
      </c>
      <c r="H15" s="36" t="s">
        <v>67</v>
      </c>
      <c r="I15" s="73" t="s">
        <v>39</v>
      </c>
      <c r="J15" s="26" t="str">
        <f>IF(ISERROR(VLOOKUP(F15,'Loại tài sản'!$A$2:$D$45,3,FALSE)),"",VLOOKUP(F15,'Loại tài sản'!$A$2:$D$45,3,FALSE))</f>
        <v>Cái</v>
      </c>
      <c r="K15" s="74">
        <v>1</v>
      </c>
      <c r="L15" s="74">
        <v>1</v>
      </c>
      <c r="M15" s="74" t="str">
        <f t="shared" si="0"/>
        <v>-</v>
      </c>
      <c r="N15" s="26" t="str">
        <f>IF(ISERROR(VLOOKUP(F15,'Loại tài sản'!$A$2:$D$45,4,FALSE)),"",VLOOKUP(F15,'Loại tài sản'!$A$2:$D$45,4,FALSE))</f>
        <v>-</v>
      </c>
      <c r="O15" s="75"/>
      <c r="P15" s="75"/>
      <c r="Q15" s="76" t="str">
        <f t="shared" si="1"/>
        <v>-</v>
      </c>
      <c r="R15" s="74">
        <v>15000000</v>
      </c>
      <c r="S15" s="74">
        <v>0</v>
      </c>
      <c r="T15" s="36" t="str">
        <f t="shared" si="2"/>
        <v>1: Đã ghi sổ kế toán</v>
      </c>
      <c r="U15" s="36" t="s">
        <v>33</v>
      </c>
      <c r="V15" s="26" t="s">
        <v>34</v>
      </c>
      <c r="W15" s="71" t="s">
        <v>27</v>
      </c>
      <c r="X15" s="71"/>
      <c r="Y15" s="36" t="s">
        <v>27</v>
      </c>
    </row>
    <row r="16" ht="27.6" spans="1:25">
      <c r="A16" s="70">
        <v>14</v>
      </c>
      <c r="B16" s="70" t="s">
        <v>70</v>
      </c>
      <c r="C16" s="70" t="s">
        <v>27</v>
      </c>
      <c r="D16" s="71" t="s">
        <v>27</v>
      </c>
      <c r="E16" s="71" t="s">
        <v>27</v>
      </c>
      <c r="F16" s="36" t="s">
        <v>66</v>
      </c>
      <c r="G16" s="72" t="str">
        <f>IF(ISERROR(VLOOKUP(F16,'Loại tài sản'!$A$2:$D$45,2,FALSE)),"",VLOOKUP(F16,'Loại tài sản'!$A$2:$D$45,2,FALSE))</f>
        <v>01401</v>
      </c>
      <c r="H16" s="36" t="s">
        <v>67</v>
      </c>
      <c r="I16" s="73" t="s">
        <v>71</v>
      </c>
      <c r="J16" s="26" t="str">
        <f>IF(ISERROR(VLOOKUP(F16,'Loại tài sản'!$A$2:$D$45,3,FALSE)),"",VLOOKUP(F16,'Loại tài sản'!$A$2:$D$45,3,FALSE))</f>
        <v>Cái</v>
      </c>
      <c r="K16" s="74">
        <v>1</v>
      </c>
      <c r="L16" s="74">
        <v>1</v>
      </c>
      <c r="M16" s="74" t="str">
        <f t="shared" si="0"/>
        <v>-</v>
      </c>
      <c r="N16" s="26" t="str">
        <f>IF(ISERROR(VLOOKUP(F16,'Loại tài sản'!$A$2:$D$45,4,FALSE)),"",VLOOKUP(F16,'Loại tài sản'!$A$2:$D$45,4,FALSE))</f>
        <v>-</v>
      </c>
      <c r="O16" s="75"/>
      <c r="P16" s="75"/>
      <c r="Q16" s="76" t="str">
        <f t="shared" si="1"/>
        <v>-</v>
      </c>
      <c r="R16" s="74">
        <v>14500000</v>
      </c>
      <c r="S16" s="74">
        <v>0</v>
      </c>
      <c r="T16" s="36" t="str">
        <f t="shared" si="2"/>
        <v>1: Đã ghi sổ kế toán</v>
      </c>
      <c r="U16" s="36" t="s">
        <v>33</v>
      </c>
      <c r="V16" s="26" t="s">
        <v>34</v>
      </c>
      <c r="W16" s="71" t="s">
        <v>27</v>
      </c>
      <c r="X16" s="71"/>
      <c r="Y16" s="36" t="s">
        <v>27</v>
      </c>
    </row>
    <row r="17" ht="27.6" spans="1:25">
      <c r="A17" s="70">
        <v>15</v>
      </c>
      <c r="B17" s="70" t="s">
        <v>72</v>
      </c>
      <c r="C17" s="70" t="s">
        <v>27</v>
      </c>
      <c r="D17" s="71" t="s">
        <v>27</v>
      </c>
      <c r="E17" s="71" t="s">
        <v>27</v>
      </c>
      <c r="F17" s="36" t="s">
        <v>66</v>
      </c>
      <c r="G17" s="72" t="str">
        <f>IF(ISERROR(VLOOKUP(F17,'Loại tài sản'!$A$2:$D$45,2,FALSE)),"",VLOOKUP(F17,'Loại tài sản'!$A$2:$D$45,2,FALSE))</f>
        <v>01401</v>
      </c>
      <c r="H17" s="36" t="s">
        <v>67</v>
      </c>
      <c r="I17" s="73" t="s">
        <v>73</v>
      </c>
      <c r="J17" s="26" t="str">
        <f>IF(ISERROR(VLOOKUP(F17,'Loại tài sản'!$A$2:$D$45,3,FALSE)),"",VLOOKUP(F17,'Loại tài sản'!$A$2:$D$45,3,FALSE))</f>
        <v>Cái</v>
      </c>
      <c r="K17" s="74">
        <v>1</v>
      </c>
      <c r="L17" s="74">
        <v>1</v>
      </c>
      <c r="M17" s="74" t="str">
        <f t="shared" si="0"/>
        <v>-</v>
      </c>
      <c r="N17" s="26" t="str">
        <f>IF(ISERROR(VLOOKUP(F17,'Loại tài sản'!$A$2:$D$45,4,FALSE)),"",VLOOKUP(F17,'Loại tài sản'!$A$2:$D$45,4,FALSE))</f>
        <v>-</v>
      </c>
      <c r="O17" s="75"/>
      <c r="P17" s="75"/>
      <c r="Q17" s="76" t="str">
        <f t="shared" si="1"/>
        <v>-</v>
      </c>
      <c r="R17" s="74">
        <v>22549000</v>
      </c>
      <c r="S17" s="74">
        <v>0</v>
      </c>
      <c r="T17" s="36" t="str">
        <f t="shared" si="2"/>
        <v>1: Đã ghi sổ kế toán</v>
      </c>
      <c r="U17" s="36" t="s">
        <v>33</v>
      </c>
      <c r="V17" s="26" t="s">
        <v>34</v>
      </c>
      <c r="W17" s="71" t="s">
        <v>27</v>
      </c>
      <c r="X17" s="71"/>
      <c r="Y17" s="36" t="s">
        <v>27</v>
      </c>
    </row>
    <row r="18" ht="27.6" spans="1:25">
      <c r="A18" s="70">
        <v>16</v>
      </c>
      <c r="B18" s="70" t="s">
        <v>74</v>
      </c>
      <c r="C18" s="70" t="s">
        <v>27</v>
      </c>
      <c r="D18" s="71" t="s">
        <v>27</v>
      </c>
      <c r="E18" s="71" t="s">
        <v>27</v>
      </c>
      <c r="F18" s="36" t="s">
        <v>66</v>
      </c>
      <c r="G18" s="72" t="str">
        <f>IF(ISERROR(VLOOKUP(F18,'Loại tài sản'!$A$2:$D$45,2,FALSE)),"",VLOOKUP(F18,'Loại tài sản'!$A$2:$D$45,2,FALSE))</f>
        <v>01401</v>
      </c>
      <c r="H18" s="36" t="s">
        <v>75</v>
      </c>
      <c r="I18" s="73" t="s">
        <v>53</v>
      </c>
      <c r="J18" s="26" t="str">
        <f>IF(ISERROR(VLOOKUP(F18,'Loại tài sản'!$A$2:$D$45,3,FALSE)),"",VLOOKUP(F18,'Loại tài sản'!$A$2:$D$45,3,FALSE))</f>
        <v>Cái</v>
      </c>
      <c r="K18" s="74">
        <v>1</v>
      </c>
      <c r="L18" s="74">
        <v>1</v>
      </c>
      <c r="M18" s="74" t="str">
        <f t="shared" si="0"/>
        <v>-</v>
      </c>
      <c r="N18" s="26" t="str">
        <f>IF(ISERROR(VLOOKUP(F18,'Loại tài sản'!$A$2:$D$45,4,FALSE)),"",VLOOKUP(F18,'Loại tài sản'!$A$2:$D$45,4,FALSE))</f>
        <v>-</v>
      </c>
      <c r="O18" s="75"/>
      <c r="P18" s="75"/>
      <c r="Q18" s="76" t="str">
        <f t="shared" si="1"/>
        <v>-</v>
      </c>
      <c r="R18" s="74">
        <v>15000000</v>
      </c>
      <c r="S18" s="74">
        <v>6000000</v>
      </c>
      <c r="T18" s="36" t="str">
        <f t="shared" si="2"/>
        <v>1: Đã ghi sổ kế toán</v>
      </c>
      <c r="U18" s="36" t="s">
        <v>33</v>
      </c>
      <c r="V18" s="26" t="s">
        <v>34</v>
      </c>
      <c r="W18" s="71" t="s">
        <v>27</v>
      </c>
      <c r="X18" s="71"/>
      <c r="Y18" s="36" t="s">
        <v>27</v>
      </c>
    </row>
    <row r="19" ht="27.6" spans="1:25">
      <c r="A19" s="70">
        <v>17</v>
      </c>
      <c r="B19" s="70" t="s">
        <v>76</v>
      </c>
      <c r="C19" s="70" t="s">
        <v>27</v>
      </c>
      <c r="D19" s="71" t="s">
        <v>27</v>
      </c>
      <c r="E19" s="71" t="s">
        <v>27</v>
      </c>
      <c r="F19" s="36" t="s">
        <v>66</v>
      </c>
      <c r="G19" s="72" t="str">
        <f>IF(ISERROR(VLOOKUP(F19,'Loại tài sản'!$A$2:$D$45,2,FALSE)),"",VLOOKUP(F19,'Loại tài sản'!$A$2:$D$45,2,FALSE))</f>
        <v>01401</v>
      </c>
      <c r="H19" s="36" t="s">
        <v>77</v>
      </c>
      <c r="I19" s="73" t="s">
        <v>53</v>
      </c>
      <c r="J19" s="26" t="str">
        <f>IF(ISERROR(VLOOKUP(F19,'Loại tài sản'!$A$2:$D$45,3,FALSE)),"",VLOOKUP(F19,'Loại tài sản'!$A$2:$D$45,3,FALSE))</f>
        <v>Cái</v>
      </c>
      <c r="K19" s="74">
        <v>1</v>
      </c>
      <c r="L19" s="74">
        <v>1</v>
      </c>
      <c r="M19" s="74" t="str">
        <f t="shared" si="0"/>
        <v>-</v>
      </c>
      <c r="N19" s="26" t="str">
        <f>IF(ISERROR(VLOOKUP(F19,'Loại tài sản'!$A$2:$D$45,4,FALSE)),"",VLOOKUP(F19,'Loại tài sản'!$A$2:$D$45,4,FALSE))</f>
        <v>-</v>
      </c>
      <c r="O19" s="75"/>
      <c r="P19" s="75"/>
      <c r="Q19" s="76" t="str">
        <f t="shared" si="1"/>
        <v>-</v>
      </c>
      <c r="R19" s="74">
        <v>14700000</v>
      </c>
      <c r="S19" s="74">
        <v>5880000</v>
      </c>
      <c r="T19" s="36" t="str">
        <f t="shared" si="2"/>
        <v>1: Đã ghi sổ kế toán</v>
      </c>
      <c r="U19" s="36" t="s">
        <v>33</v>
      </c>
      <c r="V19" s="26" t="s">
        <v>34</v>
      </c>
      <c r="W19" s="71" t="s">
        <v>27</v>
      </c>
      <c r="X19" s="71"/>
      <c r="Y19" s="36" t="s">
        <v>27</v>
      </c>
    </row>
    <row r="20" ht="27.6" spans="1:25">
      <c r="A20" s="70">
        <v>18</v>
      </c>
      <c r="B20" s="70" t="s">
        <v>78</v>
      </c>
      <c r="C20" s="70" t="s">
        <v>27</v>
      </c>
      <c r="D20" s="71" t="s">
        <v>27</v>
      </c>
      <c r="E20" s="71" t="s">
        <v>27</v>
      </c>
      <c r="F20" s="36" t="s">
        <v>66</v>
      </c>
      <c r="G20" s="72" t="str">
        <f>IF(ISERROR(VLOOKUP(F20,'Loại tài sản'!$A$2:$D$45,2,FALSE)),"",VLOOKUP(F20,'Loại tài sản'!$A$2:$D$45,2,FALSE))</f>
        <v>01401</v>
      </c>
      <c r="H20" s="36" t="s">
        <v>79</v>
      </c>
      <c r="I20" s="73" t="s">
        <v>80</v>
      </c>
      <c r="J20" s="26" t="str">
        <f>IF(ISERROR(VLOOKUP(F20,'Loại tài sản'!$A$2:$D$45,3,FALSE)),"",VLOOKUP(F20,'Loại tài sản'!$A$2:$D$45,3,FALSE))</f>
        <v>Cái</v>
      </c>
      <c r="K20" s="74">
        <v>1</v>
      </c>
      <c r="L20" s="74">
        <v>1</v>
      </c>
      <c r="M20" s="74" t="str">
        <f t="shared" si="0"/>
        <v>-</v>
      </c>
      <c r="N20" s="26" t="str">
        <f>IF(ISERROR(VLOOKUP(F20,'Loại tài sản'!$A$2:$D$45,4,FALSE)),"",VLOOKUP(F20,'Loại tài sản'!$A$2:$D$45,4,FALSE))</f>
        <v>-</v>
      </c>
      <c r="O20" s="75"/>
      <c r="P20" s="75"/>
      <c r="Q20" s="76" t="str">
        <f t="shared" si="1"/>
        <v>-</v>
      </c>
      <c r="R20" s="74">
        <v>59872000</v>
      </c>
      <c r="S20" s="74">
        <v>22452000</v>
      </c>
      <c r="T20" s="36" t="str">
        <f t="shared" si="2"/>
        <v>1: Đã ghi sổ kế toán</v>
      </c>
      <c r="U20" s="36" t="s">
        <v>33</v>
      </c>
      <c r="V20" s="26" t="s">
        <v>34</v>
      </c>
      <c r="W20" s="71" t="s">
        <v>27</v>
      </c>
      <c r="X20" s="71"/>
      <c r="Y20" s="36" t="s">
        <v>27</v>
      </c>
    </row>
    <row r="21" ht="27.6" spans="1:25">
      <c r="A21" s="70">
        <v>19</v>
      </c>
      <c r="B21" s="70" t="s">
        <v>81</v>
      </c>
      <c r="C21" s="70" t="s">
        <v>27</v>
      </c>
      <c r="D21" s="71" t="s">
        <v>27</v>
      </c>
      <c r="E21" s="71" t="s">
        <v>27</v>
      </c>
      <c r="F21" s="36" t="s">
        <v>82</v>
      </c>
      <c r="G21" s="72" t="str">
        <f>IF(ISERROR(VLOOKUP(F21,'Loại tài sản'!$A$2:$D$45,2,FALSE)),"",VLOOKUP(F21,'Loại tài sản'!$A$2:$D$45,2,FALSE))</f>
        <v>01402</v>
      </c>
      <c r="H21" s="36" t="s">
        <v>83</v>
      </c>
      <c r="I21" s="73" t="s">
        <v>71</v>
      </c>
      <c r="J21" s="26" t="str">
        <f>IF(ISERROR(VLOOKUP(F21,'Loại tài sản'!$A$2:$D$45,3,FALSE)),"",VLOOKUP(F21,'Loại tài sản'!$A$2:$D$45,3,FALSE))</f>
        <v>Cái</v>
      </c>
      <c r="K21" s="74">
        <v>1</v>
      </c>
      <c r="L21" s="74">
        <v>1</v>
      </c>
      <c r="M21" s="74" t="str">
        <f t="shared" si="0"/>
        <v>-</v>
      </c>
      <c r="N21" s="26" t="str">
        <f>IF(ISERROR(VLOOKUP(F21,'Loại tài sản'!$A$2:$D$45,4,FALSE)),"",VLOOKUP(F21,'Loại tài sản'!$A$2:$D$45,4,FALSE))</f>
        <v>-</v>
      </c>
      <c r="O21" s="75"/>
      <c r="P21" s="75"/>
      <c r="Q21" s="76" t="str">
        <f t="shared" si="1"/>
        <v>-</v>
      </c>
      <c r="R21" s="74">
        <v>65000000</v>
      </c>
      <c r="S21" s="74">
        <v>0</v>
      </c>
      <c r="T21" s="36" t="str">
        <f t="shared" si="2"/>
        <v>1: Đã ghi sổ kế toán</v>
      </c>
      <c r="U21" s="36" t="s">
        <v>33</v>
      </c>
      <c r="V21" s="26" t="s">
        <v>34</v>
      </c>
      <c r="W21" s="71" t="s">
        <v>27</v>
      </c>
      <c r="X21" s="71"/>
      <c r="Y21" s="36" t="s">
        <v>27</v>
      </c>
    </row>
    <row r="22" ht="27.6" spans="1:25">
      <c r="A22" s="70">
        <v>20</v>
      </c>
      <c r="B22" s="70" t="s">
        <v>84</v>
      </c>
      <c r="C22" s="70" t="s">
        <v>27</v>
      </c>
      <c r="D22" s="71" t="s">
        <v>27</v>
      </c>
      <c r="E22" s="71" t="s">
        <v>27</v>
      </c>
      <c r="F22" s="36" t="s">
        <v>82</v>
      </c>
      <c r="G22" s="72" t="str">
        <f>IF(ISERROR(VLOOKUP(F22,'Loại tài sản'!$A$2:$D$45,2,FALSE)),"",VLOOKUP(F22,'Loại tài sản'!$A$2:$D$45,2,FALSE))</f>
        <v>01402</v>
      </c>
      <c r="H22" s="36" t="s">
        <v>85</v>
      </c>
      <c r="I22" s="73" t="s">
        <v>71</v>
      </c>
      <c r="J22" s="26" t="str">
        <f>IF(ISERROR(VLOOKUP(F22,'Loại tài sản'!$A$2:$D$45,3,FALSE)),"",VLOOKUP(F22,'Loại tài sản'!$A$2:$D$45,3,FALSE))</f>
        <v>Cái</v>
      </c>
      <c r="K22" s="74">
        <v>1</v>
      </c>
      <c r="L22" s="74">
        <v>1</v>
      </c>
      <c r="M22" s="74" t="str">
        <f t="shared" si="0"/>
        <v>-</v>
      </c>
      <c r="N22" s="26" t="str">
        <f>IF(ISERROR(VLOOKUP(F22,'Loại tài sản'!$A$2:$D$45,4,FALSE)),"",VLOOKUP(F22,'Loại tài sản'!$A$2:$D$45,4,FALSE))</f>
        <v>-</v>
      </c>
      <c r="O22" s="75"/>
      <c r="P22" s="75"/>
      <c r="Q22" s="76" t="str">
        <f t="shared" si="1"/>
        <v>-</v>
      </c>
      <c r="R22" s="74">
        <v>35300000</v>
      </c>
      <c r="S22" s="74">
        <v>0</v>
      </c>
      <c r="T22" s="36" t="str">
        <f t="shared" si="2"/>
        <v>1: Đã ghi sổ kế toán</v>
      </c>
      <c r="U22" s="36" t="s">
        <v>33</v>
      </c>
      <c r="V22" s="26" t="s">
        <v>34</v>
      </c>
      <c r="W22" s="71" t="s">
        <v>27</v>
      </c>
      <c r="X22" s="71"/>
      <c r="Y22" s="36" t="s">
        <v>27</v>
      </c>
    </row>
    <row r="23" ht="27.6" spans="1:25">
      <c r="A23" s="70">
        <v>21</v>
      </c>
      <c r="B23" s="70" t="s">
        <v>86</v>
      </c>
      <c r="C23" s="70" t="s">
        <v>27</v>
      </c>
      <c r="D23" s="71" t="s">
        <v>27</v>
      </c>
      <c r="E23" s="71" t="s">
        <v>27</v>
      </c>
      <c r="F23" s="36" t="s">
        <v>82</v>
      </c>
      <c r="G23" s="72" t="str">
        <f>IF(ISERROR(VLOOKUP(F23,'Loại tài sản'!$A$2:$D$45,2,FALSE)),"",VLOOKUP(F23,'Loại tài sản'!$A$2:$D$45,2,FALSE))</f>
        <v>01402</v>
      </c>
      <c r="H23" s="36" t="s">
        <v>87</v>
      </c>
      <c r="I23" s="73" t="s">
        <v>88</v>
      </c>
      <c r="J23" s="26" t="str">
        <f>IF(ISERROR(VLOOKUP(F23,'Loại tài sản'!$A$2:$D$45,3,FALSE)),"",VLOOKUP(F23,'Loại tài sản'!$A$2:$D$45,3,FALSE))</f>
        <v>Cái</v>
      </c>
      <c r="K23" s="74">
        <v>1</v>
      </c>
      <c r="L23" s="74">
        <v>1</v>
      </c>
      <c r="M23" s="74" t="str">
        <f t="shared" si="0"/>
        <v>-</v>
      </c>
      <c r="N23" s="26" t="str">
        <f>IF(ISERROR(VLOOKUP(F23,'Loại tài sản'!$A$2:$D$45,4,FALSE)),"",VLOOKUP(F23,'Loại tài sản'!$A$2:$D$45,4,FALSE))</f>
        <v>-</v>
      </c>
      <c r="O23" s="75"/>
      <c r="P23" s="75"/>
      <c r="Q23" s="76" t="str">
        <f t="shared" si="1"/>
        <v>-</v>
      </c>
      <c r="R23" s="74">
        <v>19000000</v>
      </c>
      <c r="S23" s="74">
        <v>0</v>
      </c>
      <c r="T23" s="36" t="str">
        <f t="shared" si="2"/>
        <v>1: Đã ghi sổ kế toán</v>
      </c>
      <c r="U23" s="36" t="s">
        <v>33</v>
      </c>
      <c r="V23" s="26" t="s">
        <v>34</v>
      </c>
      <c r="W23" s="71" t="s">
        <v>27</v>
      </c>
      <c r="X23" s="71"/>
      <c r="Y23" s="36" t="s">
        <v>27</v>
      </c>
    </row>
    <row r="24" ht="27.6" spans="1:25">
      <c r="A24" s="70">
        <v>22</v>
      </c>
      <c r="B24" s="70" t="s">
        <v>89</v>
      </c>
      <c r="C24" s="70" t="s">
        <v>27</v>
      </c>
      <c r="D24" s="71" t="s">
        <v>27</v>
      </c>
      <c r="E24" s="71" t="s">
        <v>27</v>
      </c>
      <c r="F24" s="36" t="s">
        <v>82</v>
      </c>
      <c r="G24" s="72" t="str">
        <f>IF(ISERROR(VLOOKUP(F24,'Loại tài sản'!$A$2:$D$45,2,FALSE)),"",VLOOKUP(F24,'Loại tài sản'!$A$2:$D$45,2,FALSE))</f>
        <v>01402</v>
      </c>
      <c r="H24" s="36" t="s">
        <v>87</v>
      </c>
      <c r="I24" s="73" t="s">
        <v>88</v>
      </c>
      <c r="J24" s="26" t="str">
        <f>IF(ISERROR(VLOOKUP(F24,'Loại tài sản'!$A$2:$D$45,3,FALSE)),"",VLOOKUP(F24,'Loại tài sản'!$A$2:$D$45,3,FALSE))</f>
        <v>Cái</v>
      </c>
      <c r="K24" s="74">
        <v>1</v>
      </c>
      <c r="L24" s="74">
        <v>1</v>
      </c>
      <c r="M24" s="74" t="str">
        <f t="shared" si="0"/>
        <v>-</v>
      </c>
      <c r="N24" s="26" t="str">
        <f>IF(ISERROR(VLOOKUP(F24,'Loại tài sản'!$A$2:$D$45,4,FALSE)),"",VLOOKUP(F24,'Loại tài sản'!$A$2:$D$45,4,FALSE))</f>
        <v>-</v>
      </c>
      <c r="O24" s="75"/>
      <c r="P24" s="75"/>
      <c r="Q24" s="76" t="str">
        <f t="shared" si="1"/>
        <v>-</v>
      </c>
      <c r="R24" s="74">
        <v>19000000</v>
      </c>
      <c r="S24" s="74">
        <v>0</v>
      </c>
      <c r="T24" s="36" t="str">
        <f t="shared" si="2"/>
        <v>1: Đã ghi sổ kế toán</v>
      </c>
      <c r="U24" s="36" t="s">
        <v>33</v>
      </c>
      <c r="V24" s="26" t="s">
        <v>34</v>
      </c>
      <c r="W24" s="71" t="s">
        <v>27</v>
      </c>
      <c r="X24" s="71"/>
      <c r="Y24" s="36" t="s">
        <v>27</v>
      </c>
    </row>
    <row r="25" ht="27.6" spans="1:25">
      <c r="A25" s="70">
        <v>23</v>
      </c>
      <c r="B25" s="70" t="s">
        <v>90</v>
      </c>
      <c r="C25" s="70" t="s">
        <v>27</v>
      </c>
      <c r="D25" s="71" t="s">
        <v>27</v>
      </c>
      <c r="E25" s="71" t="s">
        <v>27</v>
      </c>
      <c r="F25" s="36" t="s">
        <v>82</v>
      </c>
      <c r="G25" s="72" t="str">
        <f>IF(ISERROR(VLOOKUP(F25,'Loại tài sản'!$A$2:$D$45,2,FALSE)),"",VLOOKUP(F25,'Loại tài sản'!$A$2:$D$45,2,FALSE))</f>
        <v>01402</v>
      </c>
      <c r="H25" s="36" t="s">
        <v>91</v>
      </c>
      <c r="I25" s="73" t="s">
        <v>92</v>
      </c>
      <c r="J25" s="26" t="str">
        <f>IF(ISERROR(VLOOKUP(F25,'Loại tài sản'!$A$2:$D$45,3,FALSE)),"",VLOOKUP(F25,'Loại tài sản'!$A$2:$D$45,3,FALSE))</f>
        <v>Cái</v>
      </c>
      <c r="K25" s="74">
        <v>1</v>
      </c>
      <c r="L25" s="74">
        <v>1</v>
      </c>
      <c r="M25" s="74" t="str">
        <f t="shared" si="0"/>
        <v>-</v>
      </c>
      <c r="N25" s="26" t="str">
        <f>IF(ISERROR(VLOOKUP(F25,'Loại tài sản'!$A$2:$D$45,4,FALSE)),"",VLOOKUP(F25,'Loại tài sản'!$A$2:$D$45,4,FALSE))</f>
        <v>-</v>
      </c>
      <c r="O25" s="75"/>
      <c r="P25" s="75"/>
      <c r="Q25" s="76" t="str">
        <f t="shared" si="1"/>
        <v>-</v>
      </c>
      <c r="R25" s="74">
        <v>40153800</v>
      </c>
      <c r="S25" s="74">
        <v>0</v>
      </c>
      <c r="T25" s="36" t="str">
        <f t="shared" si="2"/>
        <v>1: Đã ghi sổ kế toán</v>
      </c>
      <c r="U25" s="36" t="s">
        <v>33</v>
      </c>
      <c r="V25" s="26" t="s">
        <v>34</v>
      </c>
      <c r="W25" s="71" t="s">
        <v>27</v>
      </c>
      <c r="X25" s="71"/>
      <c r="Y25" s="36" t="s">
        <v>27</v>
      </c>
    </row>
    <row r="26" ht="27.6" spans="1:25">
      <c r="A26" s="70">
        <v>24</v>
      </c>
      <c r="B26" s="70" t="s">
        <v>93</v>
      </c>
      <c r="C26" s="70" t="s">
        <v>27</v>
      </c>
      <c r="D26" s="71" t="s">
        <v>27</v>
      </c>
      <c r="E26" s="71" t="s">
        <v>27</v>
      </c>
      <c r="F26" s="36" t="s">
        <v>94</v>
      </c>
      <c r="G26" s="72" t="str">
        <f>IF(ISERROR(VLOOKUP(F26,'Loại tài sản'!$A$2:$D$45,2,FALSE)),"",VLOOKUP(F26,'Loại tài sản'!$A$2:$D$45,2,FALSE))</f>
        <v>01403</v>
      </c>
      <c r="H26" s="36" t="s">
        <v>95</v>
      </c>
      <c r="I26" s="73" t="s">
        <v>96</v>
      </c>
      <c r="J26" s="26" t="str">
        <f>IF(ISERROR(VLOOKUP(F26,'Loại tài sản'!$A$2:$D$45,3,FALSE)),"",VLOOKUP(F26,'Loại tài sản'!$A$2:$D$45,3,FALSE))</f>
        <v>Cái</v>
      </c>
      <c r="K26" s="74">
        <v>1</v>
      </c>
      <c r="L26" s="74">
        <v>1</v>
      </c>
      <c r="M26" s="74" t="str">
        <f t="shared" si="0"/>
        <v>-</v>
      </c>
      <c r="N26" s="26" t="str">
        <f>IF(ISERROR(VLOOKUP(F26,'Loại tài sản'!$A$2:$D$45,4,FALSE)),"",VLOOKUP(F26,'Loại tài sản'!$A$2:$D$45,4,FALSE))</f>
        <v>-</v>
      </c>
      <c r="O26" s="75"/>
      <c r="P26" s="75"/>
      <c r="Q26" s="76" t="str">
        <f t="shared" si="1"/>
        <v>-</v>
      </c>
      <c r="R26" s="74">
        <v>12907000</v>
      </c>
      <c r="S26" s="74">
        <v>0</v>
      </c>
      <c r="T26" s="36" t="str">
        <f t="shared" si="2"/>
        <v>1: Đã ghi sổ kế toán</v>
      </c>
      <c r="U26" s="36" t="s">
        <v>33</v>
      </c>
      <c r="V26" s="26" t="s">
        <v>34</v>
      </c>
      <c r="W26" s="71" t="s">
        <v>27</v>
      </c>
      <c r="X26" s="71"/>
      <c r="Y26" s="36" t="s">
        <v>27</v>
      </c>
    </row>
    <row r="27" ht="27.6" spans="1:25">
      <c r="A27" s="70">
        <v>25</v>
      </c>
      <c r="B27" s="70" t="s">
        <v>97</v>
      </c>
      <c r="C27" s="70" t="s">
        <v>27</v>
      </c>
      <c r="D27" s="71" t="s">
        <v>27</v>
      </c>
      <c r="E27" s="71" t="s">
        <v>27</v>
      </c>
      <c r="F27" s="36" t="s">
        <v>94</v>
      </c>
      <c r="G27" s="72" t="str">
        <f>IF(ISERROR(VLOOKUP(F27,'Loại tài sản'!$A$2:$D$45,2,FALSE)),"",VLOOKUP(F27,'Loại tài sản'!$A$2:$D$45,2,FALSE))</f>
        <v>01403</v>
      </c>
      <c r="H27" s="36" t="s">
        <v>95</v>
      </c>
      <c r="I27" s="73" t="s">
        <v>98</v>
      </c>
      <c r="J27" s="26" t="str">
        <f>IF(ISERROR(VLOOKUP(F27,'Loại tài sản'!$A$2:$D$45,3,FALSE)),"",VLOOKUP(F27,'Loại tài sản'!$A$2:$D$45,3,FALSE))</f>
        <v>Cái</v>
      </c>
      <c r="K27" s="74">
        <v>1</v>
      </c>
      <c r="L27" s="74">
        <v>1</v>
      </c>
      <c r="M27" s="74" t="str">
        <f t="shared" si="0"/>
        <v>-</v>
      </c>
      <c r="N27" s="26" t="str">
        <f>IF(ISERROR(VLOOKUP(F27,'Loại tài sản'!$A$2:$D$45,4,FALSE)),"",VLOOKUP(F27,'Loại tài sản'!$A$2:$D$45,4,FALSE))</f>
        <v>-</v>
      </c>
      <c r="O27" s="75"/>
      <c r="P27" s="75"/>
      <c r="Q27" s="76" t="str">
        <f t="shared" si="1"/>
        <v>-</v>
      </c>
      <c r="R27" s="74">
        <v>14970000</v>
      </c>
      <c r="S27" s="74">
        <v>0</v>
      </c>
      <c r="T27" s="36" t="str">
        <f t="shared" si="2"/>
        <v>1: Đã ghi sổ kế toán</v>
      </c>
      <c r="U27" s="36" t="s">
        <v>33</v>
      </c>
      <c r="V27" s="26" t="s">
        <v>34</v>
      </c>
      <c r="W27" s="71" t="s">
        <v>27</v>
      </c>
      <c r="X27" s="71"/>
      <c r="Y27" s="36" t="s">
        <v>27</v>
      </c>
    </row>
    <row r="28" ht="27.6" spans="1:25">
      <c r="A28" s="70">
        <v>26</v>
      </c>
      <c r="B28" s="70" t="s">
        <v>99</v>
      </c>
      <c r="C28" s="70" t="s">
        <v>27</v>
      </c>
      <c r="D28" s="71" t="s">
        <v>27</v>
      </c>
      <c r="E28" s="71" t="s">
        <v>27</v>
      </c>
      <c r="F28" s="36" t="s">
        <v>94</v>
      </c>
      <c r="G28" s="72" t="str">
        <f>IF(ISERROR(VLOOKUP(F28,'Loại tài sản'!$A$2:$D$45,2,FALSE)),"",VLOOKUP(F28,'Loại tài sản'!$A$2:$D$45,2,FALSE))</f>
        <v>01403</v>
      </c>
      <c r="H28" s="36" t="s">
        <v>100</v>
      </c>
      <c r="I28" s="73" t="s">
        <v>101</v>
      </c>
      <c r="J28" s="26" t="str">
        <f>IF(ISERROR(VLOOKUP(F28,'Loại tài sản'!$A$2:$D$45,3,FALSE)),"",VLOOKUP(F28,'Loại tài sản'!$A$2:$D$45,3,FALSE))</f>
        <v>Cái</v>
      </c>
      <c r="K28" s="74">
        <v>1</v>
      </c>
      <c r="L28" s="74">
        <v>1</v>
      </c>
      <c r="M28" s="74" t="str">
        <f t="shared" si="0"/>
        <v>-</v>
      </c>
      <c r="N28" s="26" t="str">
        <f>IF(ISERROR(VLOOKUP(F28,'Loại tài sản'!$A$2:$D$45,4,FALSE)),"",VLOOKUP(F28,'Loại tài sản'!$A$2:$D$45,4,FALSE))</f>
        <v>-</v>
      </c>
      <c r="O28" s="75"/>
      <c r="P28" s="75"/>
      <c r="Q28" s="76" t="str">
        <f t="shared" si="1"/>
        <v>-</v>
      </c>
      <c r="R28" s="74">
        <v>10660000</v>
      </c>
      <c r="S28" s="74">
        <v>2132000</v>
      </c>
      <c r="T28" s="36" t="str">
        <f t="shared" si="2"/>
        <v>1: Đã ghi sổ kế toán</v>
      </c>
      <c r="U28" s="36" t="s">
        <v>33</v>
      </c>
      <c r="V28" s="26" t="s">
        <v>34</v>
      </c>
      <c r="W28" s="71" t="s">
        <v>27</v>
      </c>
      <c r="X28" s="71"/>
      <c r="Y28" s="36" t="s">
        <v>27</v>
      </c>
    </row>
    <row r="29" ht="27.6" spans="1:25">
      <c r="A29" s="70">
        <v>27</v>
      </c>
      <c r="B29" s="70" t="s">
        <v>102</v>
      </c>
      <c r="C29" s="70" t="s">
        <v>27</v>
      </c>
      <c r="D29" s="71" t="s">
        <v>27</v>
      </c>
      <c r="E29" s="71" t="s">
        <v>27</v>
      </c>
      <c r="F29" s="36" t="s">
        <v>94</v>
      </c>
      <c r="G29" s="72" t="str">
        <f>IF(ISERROR(VLOOKUP(F29,'Loại tài sản'!$A$2:$D$45,2,FALSE)),"",VLOOKUP(F29,'Loại tài sản'!$A$2:$D$45,2,FALSE))</f>
        <v>01403</v>
      </c>
      <c r="H29" s="36" t="s">
        <v>100</v>
      </c>
      <c r="I29" s="73" t="s">
        <v>53</v>
      </c>
      <c r="J29" s="26" t="str">
        <f>IF(ISERROR(VLOOKUP(F29,'Loại tài sản'!$A$2:$D$45,3,FALSE)),"",VLOOKUP(F29,'Loại tài sản'!$A$2:$D$45,3,FALSE))</f>
        <v>Cái</v>
      </c>
      <c r="K29" s="74">
        <v>1</v>
      </c>
      <c r="L29" s="74">
        <v>1</v>
      </c>
      <c r="M29" s="74" t="str">
        <f t="shared" si="0"/>
        <v>-</v>
      </c>
      <c r="N29" s="26" t="str">
        <f>IF(ISERROR(VLOOKUP(F29,'Loại tài sản'!$A$2:$D$45,4,FALSE)),"",VLOOKUP(F29,'Loại tài sản'!$A$2:$D$45,4,FALSE))</f>
        <v>-</v>
      </c>
      <c r="O29" s="75"/>
      <c r="P29" s="75"/>
      <c r="Q29" s="76" t="str">
        <f t="shared" si="1"/>
        <v>-</v>
      </c>
      <c r="R29" s="74">
        <v>13000000</v>
      </c>
      <c r="S29" s="74">
        <v>5200000</v>
      </c>
      <c r="T29" s="36" t="str">
        <f t="shared" si="2"/>
        <v>1: Đã ghi sổ kế toán</v>
      </c>
      <c r="U29" s="36" t="s">
        <v>33</v>
      </c>
      <c r="V29" s="26" t="s">
        <v>34</v>
      </c>
      <c r="W29" s="71" t="s">
        <v>27</v>
      </c>
      <c r="X29" s="71"/>
      <c r="Y29" s="36" t="s">
        <v>27</v>
      </c>
    </row>
    <row r="30" ht="27.6" spans="1:25">
      <c r="A30" s="70">
        <v>28</v>
      </c>
      <c r="B30" s="70" t="s">
        <v>103</v>
      </c>
      <c r="C30" s="70" t="s">
        <v>27</v>
      </c>
      <c r="D30" s="71" t="s">
        <v>27</v>
      </c>
      <c r="E30" s="71" t="s">
        <v>27</v>
      </c>
      <c r="F30" s="36" t="s">
        <v>94</v>
      </c>
      <c r="G30" s="72" t="str">
        <f>IF(ISERROR(VLOOKUP(F30,'Loại tài sản'!$A$2:$D$45,2,FALSE)),"",VLOOKUP(F30,'Loại tài sản'!$A$2:$D$45,2,FALSE))</f>
        <v>01403</v>
      </c>
      <c r="H30" s="36" t="s">
        <v>104</v>
      </c>
      <c r="I30" s="73" t="s">
        <v>53</v>
      </c>
      <c r="J30" s="26" t="str">
        <f>IF(ISERROR(VLOOKUP(F30,'Loại tài sản'!$A$2:$D$45,3,FALSE)),"",VLOOKUP(F30,'Loại tài sản'!$A$2:$D$45,3,FALSE))</f>
        <v>Cái</v>
      </c>
      <c r="K30" s="74">
        <v>1</v>
      </c>
      <c r="L30" s="74">
        <v>1</v>
      </c>
      <c r="M30" s="74" t="str">
        <f t="shared" si="0"/>
        <v>-</v>
      </c>
      <c r="N30" s="26" t="str">
        <f>IF(ISERROR(VLOOKUP(F30,'Loại tài sản'!$A$2:$D$45,4,FALSE)),"",VLOOKUP(F30,'Loại tài sản'!$A$2:$D$45,4,FALSE))</f>
        <v>-</v>
      </c>
      <c r="O30" s="75"/>
      <c r="P30" s="75"/>
      <c r="Q30" s="76" t="str">
        <f t="shared" si="1"/>
        <v>-</v>
      </c>
      <c r="R30" s="74">
        <v>14000000</v>
      </c>
      <c r="S30" s="74">
        <v>5600000</v>
      </c>
      <c r="T30" s="36" t="str">
        <f t="shared" si="2"/>
        <v>1: Đã ghi sổ kế toán</v>
      </c>
      <c r="U30" s="36" t="s">
        <v>33</v>
      </c>
      <c r="V30" s="26" t="s">
        <v>34</v>
      </c>
      <c r="W30" s="71" t="s">
        <v>27</v>
      </c>
      <c r="X30" s="71"/>
      <c r="Y30" s="36" t="s">
        <v>27</v>
      </c>
    </row>
    <row r="31" ht="27.6" spans="1:25">
      <c r="A31" s="70">
        <v>29</v>
      </c>
      <c r="B31" s="70" t="s">
        <v>105</v>
      </c>
      <c r="C31" s="70" t="s">
        <v>27</v>
      </c>
      <c r="D31" s="71" t="s">
        <v>27</v>
      </c>
      <c r="E31" s="71" t="s">
        <v>27</v>
      </c>
      <c r="F31" s="36" t="s">
        <v>94</v>
      </c>
      <c r="G31" s="72" t="str">
        <f>IF(ISERROR(VLOOKUP(F31,'Loại tài sản'!$A$2:$D$45,2,FALSE)),"",VLOOKUP(F31,'Loại tài sản'!$A$2:$D$45,2,FALSE))</f>
        <v>01403</v>
      </c>
      <c r="H31" s="36" t="s">
        <v>106</v>
      </c>
      <c r="I31" s="73" t="s">
        <v>53</v>
      </c>
      <c r="J31" s="26" t="str">
        <f>IF(ISERROR(VLOOKUP(F31,'Loại tài sản'!$A$2:$D$45,3,FALSE)),"",VLOOKUP(F31,'Loại tài sản'!$A$2:$D$45,3,FALSE))</f>
        <v>Cái</v>
      </c>
      <c r="K31" s="74">
        <v>1</v>
      </c>
      <c r="L31" s="74">
        <v>1</v>
      </c>
      <c r="M31" s="74" t="str">
        <f t="shared" si="0"/>
        <v>-</v>
      </c>
      <c r="N31" s="26" t="str">
        <f>IF(ISERROR(VLOOKUP(F31,'Loại tài sản'!$A$2:$D$45,4,FALSE)),"",VLOOKUP(F31,'Loại tài sản'!$A$2:$D$45,4,FALSE))</f>
        <v>-</v>
      </c>
      <c r="O31" s="75"/>
      <c r="P31" s="75"/>
      <c r="Q31" s="76" t="str">
        <f t="shared" si="1"/>
        <v>-</v>
      </c>
      <c r="R31" s="74">
        <v>14000000</v>
      </c>
      <c r="S31" s="74">
        <v>5600000</v>
      </c>
      <c r="T31" s="36" t="str">
        <f t="shared" si="2"/>
        <v>1: Đã ghi sổ kế toán</v>
      </c>
      <c r="U31" s="36" t="s">
        <v>33</v>
      </c>
      <c r="V31" s="26" t="s">
        <v>34</v>
      </c>
      <c r="W31" s="71" t="s">
        <v>27</v>
      </c>
      <c r="X31" s="71"/>
      <c r="Y31" s="36" t="s">
        <v>27</v>
      </c>
    </row>
    <row r="32" ht="27.6" spans="1:25">
      <c r="A32" s="70">
        <v>30</v>
      </c>
      <c r="B32" s="70" t="s">
        <v>107</v>
      </c>
      <c r="C32" s="70" t="s">
        <v>27</v>
      </c>
      <c r="D32" s="71" t="s">
        <v>27</v>
      </c>
      <c r="E32" s="71" t="s">
        <v>27</v>
      </c>
      <c r="F32" s="36" t="s">
        <v>94</v>
      </c>
      <c r="G32" s="72" t="str">
        <f>IF(ISERROR(VLOOKUP(F32,'Loại tài sản'!$A$2:$D$45,2,FALSE)),"",VLOOKUP(F32,'Loại tài sản'!$A$2:$D$45,2,FALSE))</f>
        <v>01403</v>
      </c>
      <c r="H32" s="36" t="s">
        <v>108</v>
      </c>
      <c r="I32" s="73" t="s">
        <v>53</v>
      </c>
      <c r="J32" s="26" t="str">
        <f>IF(ISERROR(VLOOKUP(F32,'Loại tài sản'!$A$2:$D$45,3,FALSE)),"",VLOOKUP(F32,'Loại tài sản'!$A$2:$D$45,3,FALSE))</f>
        <v>Cái</v>
      </c>
      <c r="K32" s="74">
        <v>1</v>
      </c>
      <c r="L32" s="74">
        <v>1</v>
      </c>
      <c r="M32" s="74" t="str">
        <f t="shared" ref="M32:M63" si="3">IF(L32-K32=0,"-",L32-K32)</f>
        <v>-</v>
      </c>
      <c r="N32" s="26" t="str">
        <f>IF(ISERROR(VLOOKUP(F32,'Loại tài sản'!$A$2:$D$45,4,FALSE)),"",VLOOKUP(F32,'Loại tài sản'!$A$2:$D$45,4,FALSE))</f>
        <v>-</v>
      </c>
      <c r="O32" s="75"/>
      <c r="P32" s="75"/>
      <c r="Q32" s="76" t="str">
        <f t="shared" ref="Q32:Q63" si="4">IF(P32-O32=0,"-",P32-O32)</f>
        <v>-</v>
      </c>
      <c r="R32" s="74">
        <v>12870000</v>
      </c>
      <c r="S32" s="74">
        <v>5148000</v>
      </c>
      <c r="T32" s="36" t="str">
        <f t="shared" ref="T32:T63" si="5">IF(H32="","0: Chưa ghi sổ kế toán",IF(H32=0,"0: Chưa ghi sổ kế toán","1: Đã ghi sổ kế toán"))</f>
        <v>1: Đã ghi sổ kế toán</v>
      </c>
      <c r="U32" s="36" t="s">
        <v>33</v>
      </c>
      <c r="V32" s="26" t="s">
        <v>34</v>
      </c>
      <c r="W32" s="71" t="s">
        <v>27</v>
      </c>
      <c r="X32" s="71"/>
      <c r="Y32" s="36" t="s">
        <v>27</v>
      </c>
    </row>
    <row r="33" ht="27.6" spans="1:25">
      <c r="A33" s="70">
        <v>31</v>
      </c>
      <c r="B33" s="70" t="s">
        <v>109</v>
      </c>
      <c r="C33" s="70" t="s">
        <v>27</v>
      </c>
      <c r="D33" s="71" t="s">
        <v>27</v>
      </c>
      <c r="E33" s="71" t="s">
        <v>27</v>
      </c>
      <c r="F33" s="36" t="s">
        <v>94</v>
      </c>
      <c r="G33" s="72" t="str">
        <f>IF(ISERROR(VLOOKUP(F33,'Loại tài sản'!$A$2:$D$45,2,FALSE)),"",VLOOKUP(F33,'Loại tài sản'!$A$2:$D$45,2,FALSE))</f>
        <v>01403</v>
      </c>
      <c r="H33" s="36" t="s">
        <v>108</v>
      </c>
      <c r="I33" s="73" t="s">
        <v>53</v>
      </c>
      <c r="J33" s="26" t="str">
        <f>IF(ISERROR(VLOOKUP(F33,'Loại tài sản'!$A$2:$D$45,3,FALSE)),"",VLOOKUP(F33,'Loại tài sản'!$A$2:$D$45,3,FALSE))</f>
        <v>Cái</v>
      </c>
      <c r="K33" s="74">
        <v>1</v>
      </c>
      <c r="L33" s="74">
        <v>1</v>
      </c>
      <c r="M33" s="74" t="str">
        <f t="shared" si="3"/>
        <v>-</v>
      </c>
      <c r="N33" s="26" t="str">
        <f>IF(ISERROR(VLOOKUP(F33,'Loại tài sản'!$A$2:$D$45,4,FALSE)),"",VLOOKUP(F33,'Loại tài sản'!$A$2:$D$45,4,FALSE))</f>
        <v>-</v>
      </c>
      <c r="O33" s="75"/>
      <c r="P33" s="75"/>
      <c r="Q33" s="76" t="str">
        <f t="shared" si="4"/>
        <v>-</v>
      </c>
      <c r="R33" s="74">
        <v>12870000</v>
      </c>
      <c r="S33" s="74">
        <v>5148000</v>
      </c>
      <c r="T33" s="36" t="str">
        <f t="shared" si="5"/>
        <v>1: Đã ghi sổ kế toán</v>
      </c>
      <c r="U33" s="36" t="s">
        <v>33</v>
      </c>
      <c r="V33" s="26" t="s">
        <v>34</v>
      </c>
      <c r="W33" s="71" t="s">
        <v>27</v>
      </c>
      <c r="X33" s="71"/>
      <c r="Y33" s="36" t="s">
        <v>27</v>
      </c>
    </row>
    <row r="34" ht="27.6" spans="1:25">
      <c r="A34" s="70">
        <v>32</v>
      </c>
      <c r="B34" s="70" t="s">
        <v>110</v>
      </c>
      <c r="C34" s="70" t="s">
        <v>27</v>
      </c>
      <c r="D34" s="71" t="s">
        <v>27</v>
      </c>
      <c r="E34" s="71" t="s">
        <v>27</v>
      </c>
      <c r="F34" s="36" t="s">
        <v>94</v>
      </c>
      <c r="G34" s="72" t="str">
        <f>IF(ISERROR(VLOOKUP(F34,'Loại tài sản'!$A$2:$D$45,2,FALSE)),"",VLOOKUP(F34,'Loại tài sản'!$A$2:$D$45,2,FALSE))</f>
        <v>01403</v>
      </c>
      <c r="H34" s="36" t="s">
        <v>108</v>
      </c>
      <c r="I34" s="73" t="s">
        <v>53</v>
      </c>
      <c r="J34" s="26" t="str">
        <f>IF(ISERROR(VLOOKUP(F34,'Loại tài sản'!$A$2:$D$45,3,FALSE)),"",VLOOKUP(F34,'Loại tài sản'!$A$2:$D$45,3,FALSE))</f>
        <v>Cái</v>
      </c>
      <c r="K34" s="74">
        <v>1</v>
      </c>
      <c r="L34" s="74">
        <v>1</v>
      </c>
      <c r="M34" s="74" t="str">
        <f t="shared" si="3"/>
        <v>-</v>
      </c>
      <c r="N34" s="26" t="str">
        <f>IF(ISERROR(VLOOKUP(F34,'Loại tài sản'!$A$2:$D$45,4,FALSE)),"",VLOOKUP(F34,'Loại tài sản'!$A$2:$D$45,4,FALSE))</f>
        <v>-</v>
      </c>
      <c r="O34" s="75"/>
      <c r="P34" s="75"/>
      <c r="Q34" s="76" t="str">
        <f t="shared" si="4"/>
        <v>-</v>
      </c>
      <c r="R34" s="74">
        <v>12870000</v>
      </c>
      <c r="S34" s="74">
        <v>5148000</v>
      </c>
      <c r="T34" s="36" t="str">
        <f t="shared" si="5"/>
        <v>1: Đã ghi sổ kế toán</v>
      </c>
      <c r="U34" s="36" t="s">
        <v>33</v>
      </c>
      <c r="V34" s="26" t="s">
        <v>34</v>
      </c>
      <c r="W34" s="71" t="s">
        <v>27</v>
      </c>
      <c r="X34" s="71"/>
      <c r="Y34" s="36" t="s">
        <v>27</v>
      </c>
    </row>
    <row r="35" ht="27.6" spans="1:25">
      <c r="A35" s="70">
        <v>33</v>
      </c>
      <c r="B35" s="70" t="s">
        <v>111</v>
      </c>
      <c r="C35" s="70" t="s">
        <v>27</v>
      </c>
      <c r="D35" s="71" t="s">
        <v>27</v>
      </c>
      <c r="E35" s="71" t="s">
        <v>27</v>
      </c>
      <c r="F35" s="36" t="s">
        <v>94</v>
      </c>
      <c r="G35" s="72" t="str">
        <f>IF(ISERROR(VLOOKUP(F35,'Loại tài sản'!$A$2:$D$45,2,FALSE)),"",VLOOKUP(F35,'Loại tài sản'!$A$2:$D$45,2,FALSE))</f>
        <v>01403</v>
      </c>
      <c r="H35" s="36" t="s">
        <v>108</v>
      </c>
      <c r="I35" s="73" t="s">
        <v>53</v>
      </c>
      <c r="J35" s="26" t="str">
        <f>IF(ISERROR(VLOOKUP(F35,'Loại tài sản'!$A$2:$D$45,3,FALSE)),"",VLOOKUP(F35,'Loại tài sản'!$A$2:$D$45,3,FALSE))</f>
        <v>Cái</v>
      </c>
      <c r="K35" s="74">
        <v>1</v>
      </c>
      <c r="L35" s="74">
        <v>1</v>
      </c>
      <c r="M35" s="74" t="str">
        <f t="shared" si="3"/>
        <v>-</v>
      </c>
      <c r="N35" s="26" t="str">
        <f>IF(ISERROR(VLOOKUP(F35,'Loại tài sản'!$A$2:$D$45,4,FALSE)),"",VLOOKUP(F35,'Loại tài sản'!$A$2:$D$45,4,FALSE))</f>
        <v>-</v>
      </c>
      <c r="O35" s="75"/>
      <c r="P35" s="75"/>
      <c r="Q35" s="76" t="str">
        <f t="shared" si="4"/>
        <v>-</v>
      </c>
      <c r="R35" s="74">
        <v>12870000</v>
      </c>
      <c r="S35" s="74">
        <v>5148000</v>
      </c>
      <c r="T35" s="36" t="str">
        <f t="shared" si="5"/>
        <v>1: Đã ghi sổ kế toán</v>
      </c>
      <c r="U35" s="36" t="s">
        <v>33</v>
      </c>
      <c r="V35" s="26" t="s">
        <v>34</v>
      </c>
      <c r="W35" s="71" t="s">
        <v>27</v>
      </c>
      <c r="X35" s="71"/>
      <c r="Y35" s="36" t="s">
        <v>27</v>
      </c>
    </row>
    <row r="36" ht="27.6" spans="1:25">
      <c r="A36" s="70">
        <v>34</v>
      </c>
      <c r="B36" s="70" t="s">
        <v>112</v>
      </c>
      <c r="C36" s="70" t="s">
        <v>27</v>
      </c>
      <c r="D36" s="71" t="s">
        <v>27</v>
      </c>
      <c r="E36" s="71" t="s">
        <v>27</v>
      </c>
      <c r="F36" s="36" t="s">
        <v>94</v>
      </c>
      <c r="G36" s="72" t="str">
        <f>IF(ISERROR(VLOOKUP(F36,'Loại tài sản'!$A$2:$D$45,2,FALSE)),"",VLOOKUP(F36,'Loại tài sản'!$A$2:$D$45,2,FALSE))</f>
        <v>01403</v>
      </c>
      <c r="H36" s="36" t="s">
        <v>108</v>
      </c>
      <c r="I36" s="73" t="s">
        <v>53</v>
      </c>
      <c r="J36" s="26" t="str">
        <f>IF(ISERROR(VLOOKUP(F36,'Loại tài sản'!$A$2:$D$45,3,FALSE)),"",VLOOKUP(F36,'Loại tài sản'!$A$2:$D$45,3,FALSE))</f>
        <v>Cái</v>
      </c>
      <c r="K36" s="74">
        <v>1</v>
      </c>
      <c r="L36" s="74">
        <v>1</v>
      </c>
      <c r="M36" s="74" t="str">
        <f t="shared" si="3"/>
        <v>-</v>
      </c>
      <c r="N36" s="26" t="str">
        <f>IF(ISERROR(VLOOKUP(F36,'Loại tài sản'!$A$2:$D$45,4,FALSE)),"",VLOOKUP(F36,'Loại tài sản'!$A$2:$D$45,4,FALSE))</f>
        <v>-</v>
      </c>
      <c r="O36" s="75"/>
      <c r="P36" s="75"/>
      <c r="Q36" s="76" t="str">
        <f t="shared" si="4"/>
        <v>-</v>
      </c>
      <c r="R36" s="74">
        <v>12870000</v>
      </c>
      <c r="S36" s="74">
        <v>5148000</v>
      </c>
      <c r="T36" s="36" t="str">
        <f t="shared" si="5"/>
        <v>1: Đã ghi sổ kế toán</v>
      </c>
      <c r="U36" s="36" t="s">
        <v>33</v>
      </c>
      <c r="V36" s="26" t="s">
        <v>34</v>
      </c>
      <c r="W36" s="71" t="s">
        <v>27</v>
      </c>
      <c r="X36" s="71"/>
      <c r="Y36" s="36" t="s">
        <v>27</v>
      </c>
    </row>
    <row r="37" ht="27.6" spans="1:25">
      <c r="A37" s="70">
        <v>35</v>
      </c>
      <c r="B37" s="70" t="s">
        <v>113</v>
      </c>
      <c r="C37" s="70" t="s">
        <v>27</v>
      </c>
      <c r="D37" s="71" t="s">
        <v>27</v>
      </c>
      <c r="E37" s="71" t="s">
        <v>27</v>
      </c>
      <c r="F37" s="36" t="s">
        <v>94</v>
      </c>
      <c r="G37" s="72" t="str">
        <f>IF(ISERROR(VLOOKUP(F37,'Loại tài sản'!$A$2:$D$45,2,FALSE)),"",VLOOKUP(F37,'Loại tài sản'!$A$2:$D$45,2,FALSE))</f>
        <v>01403</v>
      </c>
      <c r="H37" s="36" t="s">
        <v>108</v>
      </c>
      <c r="I37" s="73" t="s">
        <v>53</v>
      </c>
      <c r="J37" s="26" t="str">
        <f>IF(ISERROR(VLOOKUP(F37,'Loại tài sản'!$A$2:$D$45,3,FALSE)),"",VLOOKUP(F37,'Loại tài sản'!$A$2:$D$45,3,FALSE))</f>
        <v>Cái</v>
      </c>
      <c r="K37" s="74">
        <v>1</v>
      </c>
      <c r="L37" s="74">
        <v>1</v>
      </c>
      <c r="M37" s="74" t="str">
        <f t="shared" si="3"/>
        <v>-</v>
      </c>
      <c r="N37" s="26" t="str">
        <f>IF(ISERROR(VLOOKUP(F37,'Loại tài sản'!$A$2:$D$45,4,FALSE)),"",VLOOKUP(F37,'Loại tài sản'!$A$2:$D$45,4,FALSE))</f>
        <v>-</v>
      </c>
      <c r="O37" s="75"/>
      <c r="P37" s="75"/>
      <c r="Q37" s="76" t="str">
        <f t="shared" si="4"/>
        <v>-</v>
      </c>
      <c r="R37" s="74">
        <v>12870000</v>
      </c>
      <c r="S37" s="74">
        <v>5148000</v>
      </c>
      <c r="T37" s="36" t="str">
        <f t="shared" si="5"/>
        <v>1: Đã ghi sổ kế toán</v>
      </c>
      <c r="U37" s="36" t="s">
        <v>33</v>
      </c>
      <c r="V37" s="26" t="s">
        <v>34</v>
      </c>
      <c r="W37" s="71" t="s">
        <v>27</v>
      </c>
      <c r="X37" s="71"/>
      <c r="Y37" s="36" t="s">
        <v>27</v>
      </c>
    </row>
    <row r="38" ht="27.6" spans="1:25">
      <c r="A38" s="70">
        <v>36</v>
      </c>
      <c r="B38" s="70" t="s">
        <v>114</v>
      </c>
      <c r="C38" s="70" t="s">
        <v>27</v>
      </c>
      <c r="D38" s="71" t="s">
        <v>27</v>
      </c>
      <c r="E38" s="71" t="s">
        <v>27</v>
      </c>
      <c r="F38" s="36" t="s">
        <v>94</v>
      </c>
      <c r="G38" s="72" t="str">
        <f>IF(ISERROR(VLOOKUP(F38,'Loại tài sản'!$A$2:$D$45,2,FALSE)),"",VLOOKUP(F38,'Loại tài sản'!$A$2:$D$45,2,FALSE))</f>
        <v>01403</v>
      </c>
      <c r="H38" s="36" t="s">
        <v>108</v>
      </c>
      <c r="I38" s="73" t="s">
        <v>53</v>
      </c>
      <c r="J38" s="26" t="str">
        <f>IF(ISERROR(VLOOKUP(F38,'Loại tài sản'!$A$2:$D$45,3,FALSE)),"",VLOOKUP(F38,'Loại tài sản'!$A$2:$D$45,3,FALSE))</f>
        <v>Cái</v>
      </c>
      <c r="K38" s="74">
        <v>1</v>
      </c>
      <c r="L38" s="74">
        <v>1</v>
      </c>
      <c r="M38" s="74" t="str">
        <f t="shared" si="3"/>
        <v>-</v>
      </c>
      <c r="N38" s="26" t="str">
        <f>IF(ISERROR(VLOOKUP(F38,'Loại tài sản'!$A$2:$D$45,4,FALSE)),"",VLOOKUP(F38,'Loại tài sản'!$A$2:$D$45,4,FALSE))</f>
        <v>-</v>
      </c>
      <c r="O38" s="75"/>
      <c r="P38" s="75"/>
      <c r="Q38" s="76" t="str">
        <f t="shared" si="4"/>
        <v>-</v>
      </c>
      <c r="R38" s="74">
        <v>12870000</v>
      </c>
      <c r="S38" s="74">
        <v>5148000</v>
      </c>
      <c r="T38" s="36" t="str">
        <f t="shared" si="5"/>
        <v>1: Đã ghi sổ kế toán</v>
      </c>
      <c r="U38" s="36" t="s">
        <v>33</v>
      </c>
      <c r="V38" s="26" t="s">
        <v>34</v>
      </c>
      <c r="W38" s="71" t="s">
        <v>27</v>
      </c>
      <c r="X38" s="71"/>
      <c r="Y38" s="36" t="s">
        <v>27</v>
      </c>
    </row>
    <row r="39" ht="27.6" spans="1:25">
      <c r="A39" s="70">
        <v>37</v>
      </c>
      <c r="B39" s="70" t="s">
        <v>115</v>
      </c>
      <c r="C39" s="70" t="s">
        <v>27</v>
      </c>
      <c r="D39" s="71" t="s">
        <v>27</v>
      </c>
      <c r="E39" s="71" t="s">
        <v>27</v>
      </c>
      <c r="F39" s="36" t="s">
        <v>94</v>
      </c>
      <c r="G39" s="72" t="str">
        <f>IF(ISERROR(VLOOKUP(F39,'Loại tài sản'!$A$2:$D$45,2,FALSE)),"",VLOOKUP(F39,'Loại tài sản'!$A$2:$D$45,2,FALSE))</f>
        <v>01403</v>
      </c>
      <c r="H39" s="36" t="s">
        <v>108</v>
      </c>
      <c r="I39" s="73" t="s">
        <v>53</v>
      </c>
      <c r="J39" s="26" t="str">
        <f>IF(ISERROR(VLOOKUP(F39,'Loại tài sản'!$A$2:$D$45,3,FALSE)),"",VLOOKUP(F39,'Loại tài sản'!$A$2:$D$45,3,FALSE))</f>
        <v>Cái</v>
      </c>
      <c r="K39" s="74">
        <v>1</v>
      </c>
      <c r="L39" s="74">
        <v>1</v>
      </c>
      <c r="M39" s="74" t="str">
        <f t="shared" si="3"/>
        <v>-</v>
      </c>
      <c r="N39" s="26" t="str">
        <f>IF(ISERROR(VLOOKUP(F39,'Loại tài sản'!$A$2:$D$45,4,FALSE)),"",VLOOKUP(F39,'Loại tài sản'!$A$2:$D$45,4,FALSE))</f>
        <v>-</v>
      </c>
      <c r="O39" s="75"/>
      <c r="P39" s="75"/>
      <c r="Q39" s="76" t="str">
        <f t="shared" si="4"/>
        <v>-</v>
      </c>
      <c r="R39" s="74">
        <v>12870000</v>
      </c>
      <c r="S39" s="74">
        <v>5148000</v>
      </c>
      <c r="T39" s="36" t="str">
        <f t="shared" si="5"/>
        <v>1: Đã ghi sổ kế toán</v>
      </c>
      <c r="U39" s="36" t="s">
        <v>33</v>
      </c>
      <c r="V39" s="26" t="s">
        <v>34</v>
      </c>
      <c r="W39" s="71" t="s">
        <v>27</v>
      </c>
      <c r="X39" s="71"/>
      <c r="Y39" s="36" t="s">
        <v>27</v>
      </c>
    </row>
    <row r="40" ht="27.6" spans="1:25">
      <c r="A40" s="70">
        <v>38</v>
      </c>
      <c r="B40" s="70" t="s">
        <v>116</v>
      </c>
      <c r="C40" s="70" t="s">
        <v>27</v>
      </c>
      <c r="D40" s="71" t="s">
        <v>27</v>
      </c>
      <c r="E40" s="71" t="s">
        <v>27</v>
      </c>
      <c r="F40" s="36" t="s">
        <v>94</v>
      </c>
      <c r="G40" s="72" t="str">
        <f>IF(ISERROR(VLOOKUP(F40,'Loại tài sản'!$A$2:$D$45,2,FALSE)),"",VLOOKUP(F40,'Loại tài sản'!$A$2:$D$45,2,FALSE))</f>
        <v>01403</v>
      </c>
      <c r="H40" s="36" t="s">
        <v>108</v>
      </c>
      <c r="I40" s="73" t="s">
        <v>53</v>
      </c>
      <c r="J40" s="26" t="str">
        <f>IF(ISERROR(VLOOKUP(F40,'Loại tài sản'!$A$2:$D$45,3,FALSE)),"",VLOOKUP(F40,'Loại tài sản'!$A$2:$D$45,3,FALSE))</f>
        <v>Cái</v>
      </c>
      <c r="K40" s="74">
        <v>1</v>
      </c>
      <c r="L40" s="74">
        <v>1</v>
      </c>
      <c r="M40" s="74" t="str">
        <f t="shared" si="3"/>
        <v>-</v>
      </c>
      <c r="N40" s="26" t="str">
        <f>IF(ISERROR(VLOOKUP(F40,'Loại tài sản'!$A$2:$D$45,4,FALSE)),"",VLOOKUP(F40,'Loại tài sản'!$A$2:$D$45,4,FALSE))</f>
        <v>-</v>
      </c>
      <c r="O40" s="75"/>
      <c r="P40" s="75"/>
      <c r="Q40" s="76" t="str">
        <f t="shared" si="4"/>
        <v>-</v>
      </c>
      <c r="R40" s="74">
        <v>12870000</v>
      </c>
      <c r="S40" s="74">
        <v>5148000</v>
      </c>
      <c r="T40" s="36" t="str">
        <f t="shared" si="5"/>
        <v>1: Đã ghi sổ kế toán</v>
      </c>
      <c r="U40" s="36" t="s">
        <v>33</v>
      </c>
      <c r="V40" s="26" t="s">
        <v>34</v>
      </c>
      <c r="W40" s="71" t="s">
        <v>27</v>
      </c>
      <c r="X40" s="71"/>
      <c r="Y40" s="36" t="s">
        <v>27</v>
      </c>
    </row>
    <row r="41" ht="27.6" spans="1:25">
      <c r="A41" s="70">
        <v>39</v>
      </c>
      <c r="B41" s="70" t="s">
        <v>117</v>
      </c>
      <c r="C41" s="70" t="s">
        <v>27</v>
      </c>
      <c r="D41" s="71" t="s">
        <v>27</v>
      </c>
      <c r="E41" s="71" t="s">
        <v>27</v>
      </c>
      <c r="F41" s="36" t="s">
        <v>94</v>
      </c>
      <c r="G41" s="72" t="str">
        <f>IF(ISERROR(VLOOKUP(F41,'Loại tài sản'!$A$2:$D$45,2,FALSE)),"",VLOOKUP(F41,'Loại tài sản'!$A$2:$D$45,2,FALSE))</f>
        <v>01403</v>
      </c>
      <c r="H41" s="36" t="s">
        <v>108</v>
      </c>
      <c r="I41" s="73" t="s">
        <v>53</v>
      </c>
      <c r="J41" s="26" t="str">
        <f>IF(ISERROR(VLOOKUP(F41,'Loại tài sản'!$A$2:$D$45,3,FALSE)),"",VLOOKUP(F41,'Loại tài sản'!$A$2:$D$45,3,FALSE))</f>
        <v>Cái</v>
      </c>
      <c r="K41" s="74">
        <v>1</v>
      </c>
      <c r="L41" s="74">
        <v>1</v>
      </c>
      <c r="M41" s="74" t="str">
        <f t="shared" si="3"/>
        <v>-</v>
      </c>
      <c r="N41" s="26" t="str">
        <f>IF(ISERROR(VLOOKUP(F41,'Loại tài sản'!$A$2:$D$45,4,FALSE)),"",VLOOKUP(F41,'Loại tài sản'!$A$2:$D$45,4,FALSE))</f>
        <v>-</v>
      </c>
      <c r="O41" s="75"/>
      <c r="P41" s="75"/>
      <c r="Q41" s="76" t="str">
        <f t="shared" si="4"/>
        <v>-</v>
      </c>
      <c r="R41" s="74">
        <v>12870000</v>
      </c>
      <c r="S41" s="74">
        <v>5148000</v>
      </c>
      <c r="T41" s="36" t="str">
        <f t="shared" si="5"/>
        <v>1: Đã ghi sổ kế toán</v>
      </c>
      <c r="U41" s="36" t="s">
        <v>33</v>
      </c>
      <c r="V41" s="26" t="s">
        <v>34</v>
      </c>
      <c r="W41" s="71" t="s">
        <v>27</v>
      </c>
      <c r="X41" s="71"/>
      <c r="Y41" s="36" t="s">
        <v>27</v>
      </c>
    </row>
    <row r="42" ht="27.6" spans="1:25">
      <c r="A42" s="70">
        <v>40</v>
      </c>
      <c r="B42" s="70" t="s">
        <v>118</v>
      </c>
      <c r="C42" s="70" t="s">
        <v>27</v>
      </c>
      <c r="D42" s="71" t="s">
        <v>27</v>
      </c>
      <c r="E42" s="71" t="s">
        <v>27</v>
      </c>
      <c r="F42" s="36" t="s">
        <v>94</v>
      </c>
      <c r="G42" s="72" t="str">
        <f>IF(ISERROR(VLOOKUP(F42,'Loại tài sản'!$A$2:$D$45,2,FALSE)),"",VLOOKUP(F42,'Loại tài sản'!$A$2:$D$45,2,FALSE))</f>
        <v>01403</v>
      </c>
      <c r="H42" s="36" t="s">
        <v>108</v>
      </c>
      <c r="I42" s="73" t="s">
        <v>53</v>
      </c>
      <c r="J42" s="26" t="str">
        <f>IF(ISERROR(VLOOKUP(F42,'Loại tài sản'!$A$2:$D$45,3,FALSE)),"",VLOOKUP(F42,'Loại tài sản'!$A$2:$D$45,3,FALSE))</f>
        <v>Cái</v>
      </c>
      <c r="K42" s="74">
        <v>1</v>
      </c>
      <c r="L42" s="74">
        <v>1</v>
      </c>
      <c r="M42" s="74" t="str">
        <f t="shared" si="3"/>
        <v>-</v>
      </c>
      <c r="N42" s="26" t="str">
        <f>IF(ISERROR(VLOOKUP(F42,'Loại tài sản'!$A$2:$D$45,4,FALSE)),"",VLOOKUP(F42,'Loại tài sản'!$A$2:$D$45,4,FALSE))</f>
        <v>-</v>
      </c>
      <c r="O42" s="75"/>
      <c r="P42" s="75"/>
      <c r="Q42" s="76" t="str">
        <f t="shared" si="4"/>
        <v>-</v>
      </c>
      <c r="R42" s="74">
        <v>12870000</v>
      </c>
      <c r="S42" s="74">
        <v>5148000</v>
      </c>
      <c r="T42" s="36" t="str">
        <f t="shared" si="5"/>
        <v>1: Đã ghi sổ kế toán</v>
      </c>
      <c r="U42" s="36" t="s">
        <v>33</v>
      </c>
      <c r="V42" s="26" t="s">
        <v>34</v>
      </c>
      <c r="W42" s="71" t="s">
        <v>27</v>
      </c>
      <c r="X42" s="71"/>
      <c r="Y42" s="36" t="s">
        <v>27</v>
      </c>
    </row>
    <row r="43" ht="27.6" spans="1:25">
      <c r="A43" s="70">
        <v>41</v>
      </c>
      <c r="B43" s="70" t="s">
        <v>119</v>
      </c>
      <c r="C43" s="70" t="s">
        <v>27</v>
      </c>
      <c r="D43" s="71" t="s">
        <v>27</v>
      </c>
      <c r="E43" s="71" t="s">
        <v>27</v>
      </c>
      <c r="F43" s="36" t="s">
        <v>94</v>
      </c>
      <c r="G43" s="72" t="str">
        <f>IF(ISERROR(VLOOKUP(F43,'Loại tài sản'!$A$2:$D$45,2,FALSE)),"",VLOOKUP(F43,'Loại tài sản'!$A$2:$D$45,2,FALSE))</f>
        <v>01403</v>
      </c>
      <c r="H43" s="36" t="s">
        <v>108</v>
      </c>
      <c r="I43" s="73" t="s">
        <v>53</v>
      </c>
      <c r="J43" s="26" t="str">
        <f>IF(ISERROR(VLOOKUP(F43,'Loại tài sản'!$A$2:$D$45,3,FALSE)),"",VLOOKUP(F43,'Loại tài sản'!$A$2:$D$45,3,FALSE))</f>
        <v>Cái</v>
      </c>
      <c r="K43" s="74">
        <v>1</v>
      </c>
      <c r="L43" s="74">
        <v>1</v>
      </c>
      <c r="M43" s="74" t="str">
        <f t="shared" si="3"/>
        <v>-</v>
      </c>
      <c r="N43" s="26" t="str">
        <f>IF(ISERROR(VLOOKUP(F43,'Loại tài sản'!$A$2:$D$45,4,FALSE)),"",VLOOKUP(F43,'Loại tài sản'!$A$2:$D$45,4,FALSE))</f>
        <v>-</v>
      </c>
      <c r="O43" s="75"/>
      <c r="P43" s="75"/>
      <c r="Q43" s="76" t="str">
        <f t="shared" si="4"/>
        <v>-</v>
      </c>
      <c r="R43" s="74">
        <v>12870000</v>
      </c>
      <c r="S43" s="74">
        <v>5148000</v>
      </c>
      <c r="T43" s="36" t="str">
        <f t="shared" si="5"/>
        <v>1: Đã ghi sổ kế toán</v>
      </c>
      <c r="U43" s="36" t="s">
        <v>33</v>
      </c>
      <c r="V43" s="26" t="s">
        <v>34</v>
      </c>
      <c r="W43" s="71" t="s">
        <v>27</v>
      </c>
      <c r="X43" s="71"/>
      <c r="Y43" s="36" t="s">
        <v>27</v>
      </c>
    </row>
    <row r="44" ht="27.6" spans="1:25">
      <c r="A44" s="70">
        <v>42</v>
      </c>
      <c r="B44" s="70" t="s">
        <v>120</v>
      </c>
      <c r="C44" s="70" t="s">
        <v>27</v>
      </c>
      <c r="D44" s="71" t="s">
        <v>27</v>
      </c>
      <c r="E44" s="71" t="s">
        <v>27</v>
      </c>
      <c r="F44" s="36" t="s">
        <v>94</v>
      </c>
      <c r="G44" s="72" t="str">
        <f>IF(ISERROR(VLOOKUP(F44,'Loại tài sản'!$A$2:$D$45,2,FALSE)),"",VLOOKUP(F44,'Loại tài sản'!$A$2:$D$45,2,FALSE))</f>
        <v>01403</v>
      </c>
      <c r="H44" s="36" t="s">
        <v>108</v>
      </c>
      <c r="I44" s="73" t="s">
        <v>53</v>
      </c>
      <c r="J44" s="26" t="str">
        <f>IF(ISERROR(VLOOKUP(F44,'Loại tài sản'!$A$2:$D$45,3,FALSE)),"",VLOOKUP(F44,'Loại tài sản'!$A$2:$D$45,3,FALSE))</f>
        <v>Cái</v>
      </c>
      <c r="K44" s="74">
        <v>1</v>
      </c>
      <c r="L44" s="74">
        <v>1</v>
      </c>
      <c r="M44" s="74" t="str">
        <f t="shared" si="3"/>
        <v>-</v>
      </c>
      <c r="N44" s="26" t="str">
        <f>IF(ISERROR(VLOOKUP(F44,'Loại tài sản'!$A$2:$D$45,4,FALSE)),"",VLOOKUP(F44,'Loại tài sản'!$A$2:$D$45,4,FALSE))</f>
        <v>-</v>
      </c>
      <c r="O44" s="75"/>
      <c r="P44" s="75"/>
      <c r="Q44" s="76" t="str">
        <f t="shared" si="4"/>
        <v>-</v>
      </c>
      <c r="R44" s="74">
        <v>12870000</v>
      </c>
      <c r="S44" s="74">
        <v>5148000</v>
      </c>
      <c r="T44" s="36" t="str">
        <f t="shared" si="5"/>
        <v>1: Đã ghi sổ kế toán</v>
      </c>
      <c r="U44" s="36" t="s">
        <v>33</v>
      </c>
      <c r="V44" s="26" t="s">
        <v>34</v>
      </c>
      <c r="W44" s="71" t="s">
        <v>27</v>
      </c>
      <c r="X44" s="71"/>
      <c r="Y44" s="36" t="s">
        <v>27</v>
      </c>
    </row>
    <row r="45" ht="27.6" spans="1:25">
      <c r="A45" s="70">
        <v>43</v>
      </c>
      <c r="B45" s="70" t="s">
        <v>121</v>
      </c>
      <c r="C45" s="70" t="s">
        <v>27</v>
      </c>
      <c r="D45" s="71" t="s">
        <v>27</v>
      </c>
      <c r="E45" s="71" t="s">
        <v>27</v>
      </c>
      <c r="F45" s="36" t="s">
        <v>94</v>
      </c>
      <c r="G45" s="72" t="str">
        <f>IF(ISERROR(VLOOKUP(F45,'Loại tài sản'!$A$2:$D$45,2,FALSE)),"",VLOOKUP(F45,'Loại tài sản'!$A$2:$D$45,2,FALSE))</f>
        <v>01403</v>
      </c>
      <c r="H45" s="36" t="s">
        <v>108</v>
      </c>
      <c r="I45" s="73" t="s">
        <v>53</v>
      </c>
      <c r="J45" s="26" t="str">
        <f>IF(ISERROR(VLOOKUP(F45,'Loại tài sản'!$A$2:$D$45,3,FALSE)),"",VLOOKUP(F45,'Loại tài sản'!$A$2:$D$45,3,FALSE))</f>
        <v>Cái</v>
      </c>
      <c r="K45" s="74">
        <v>1</v>
      </c>
      <c r="L45" s="74">
        <v>1</v>
      </c>
      <c r="M45" s="74" t="str">
        <f t="shared" si="3"/>
        <v>-</v>
      </c>
      <c r="N45" s="26" t="str">
        <f>IF(ISERROR(VLOOKUP(F45,'Loại tài sản'!$A$2:$D$45,4,FALSE)),"",VLOOKUP(F45,'Loại tài sản'!$A$2:$D$45,4,FALSE))</f>
        <v>-</v>
      </c>
      <c r="O45" s="75"/>
      <c r="P45" s="75"/>
      <c r="Q45" s="76" t="str">
        <f t="shared" si="4"/>
        <v>-</v>
      </c>
      <c r="R45" s="74">
        <v>12870000</v>
      </c>
      <c r="S45" s="74">
        <v>5148000</v>
      </c>
      <c r="T45" s="36" t="str">
        <f t="shared" si="5"/>
        <v>1: Đã ghi sổ kế toán</v>
      </c>
      <c r="U45" s="36" t="s">
        <v>33</v>
      </c>
      <c r="V45" s="26" t="s">
        <v>34</v>
      </c>
      <c r="W45" s="71" t="s">
        <v>27</v>
      </c>
      <c r="X45" s="71"/>
      <c r="Y45" s="36" t="s">
        <v>27</v>
      </c>
    </row>
    <row r="46" ht="27.6" spans="1:25">
      <c r="A46" s="70">
        <v>44</v>
      </c>
      <c r="B46" s="70" t="s">
        <v>122</v>
      </c>
      <c r="C46" s="70" t="s">
        <v>27</v>
      </c>
      <c r="D46" s="71" t="s">
        <v>27</v>
      </c>
      <c r="E46" s="71" t="s">
        <v>27</v>
      </c>
      <c r="F46" s="36" t="s">
        <v>94</v>
      </c>
      <c r="G46" s="72" t="str">
        <f>IF(ISERROR(VLOOKUP(F46,'Loại tài sản'!$A$2:$D$45,2,FALSE)),"",VLOOKUP(F46,'Loại tài sản'!$A$2:$D$45,2,FALSE))</f>
        <v>01403</v>
      </c>
      <c r="H46" s="36" t="s">
        <v>108</v>
      </c>
      <c r="I46" s="73" t="s">
        <v>53</v>
      </c>
      <c r="J46" s="26" t="str">
        <f>IF(ISERROR(VLOOKUP(F46,'Loại tài sản'!$A$2:$D$45,3,FALSE)),"",VLOOKUP(F46,'Loại tài sản'!$A$2:$D$45,3,FALSE))</f>
        <v>Cái</v>
      </c>
      <c r="K46" s="74">
        <v>1</v>
      </c>
      <c r="L46" s="74">
        <v>1</v>
      </c>
      <c r="M46" s="74" t="str">
        <f t="shared" si="3"/>
        <v>-</v>
      </c>
      <c r="N46" s="26" t="str">
        <f>IF(ISERROR(VLOOKUP(F46,'Loại tài sản'!$A$2:$D$45,4,FALSE)),"",VLOOKUP(F46,'Loại tài sản'!$A$2:$D$45,4,FALSE))</f>
        <v>-</v>
      </c>
      <c r="O46" s="75"/>
      <c r="P46" s="75"/>
      <c r="Q46" s="76" t="str">
        <f t="shared" si="4"/>
        <v>-</v>
      </c>
      <c r="R46" s="74">
        <v>12870000</v>
      </c>
      <c r="S46" s="74">
        <v>5148000</v>
      </c>
      <c r="T46" s="36" t="str">
        <f t="shared" si="5"/>
        <v>1: Đã ghi sổ kế toán</v>
      </c>
      <c r="U46" s="36" t="s">
        <v>33</v>
      </c>
      <c r="V46" s="26" t="s">
        <v>34</v>
      </c>
      <c r="W46" s="71" t="s">
        <v>27</v>
      </c>
      <c r="X46" s="71"/>
      <c r="Y46" s="36" t="s">
        <v>27</v>
      </c>
    </row>
    <row r="47" ht="27.6" spans="1:25">
      <c r="A47" s="70">
        <v>45</v>
      </c>
      <c r="B47" s="70" t="s">
        <v>123</v>
      </c>
      <c r="C47" s="70" t="s">
        <v>27</v>
      </c>
      <c r="D47" s="71" t="s">
        <v>27</v>
      </c>
      <c r="E47" s="71" t="s">
        <v>27</v>
      </c>
      <c r="F47" s="36" t="s">
        <v>94</v>
      </c>
      <c r="G47" s="72" t="str">
        <f>IF(ISERROR(VLOOKUP(F47,'Loại tài sản'!$A$2:$D$45,2,FALSE)),"",VLOOKUP(F47,'Loại tài sản'!$A$2:$D$45,2,FALSE))</f>
        <v>01403</v>
      </c>
      <c r="H47" s="36" t="s">
        <v>108</v>
      </c>
      <c r="I47" s="73" t="s">
        <v>53</v>
      </c>
      <c r="J47" s="26" t="str">
        <f>IF(ISERROR(VLOOKUP(F47,'Loại tài sản'!$A$2:$D$45,3,FALSE)),"",VLOOKUP(F47,'Loại tài sản'!$A$2:$D$45,3,FALSE))</f>
        <v>Cái</v>
      </c>
      <c r="K47" s="74">
        <v>1</v>
      </c>
      <c r="L47" s="74">
        <v>1</v>
      </c>
      <c r="M47" s="74" t="str">
        <f t="shared" si="3"/>
        <v>-</v>
      </c>
      <c r="N47" s="26" t="str">
        <f>IF(ISERROR(VLOOKUP(F47,'Loại tài sản'!$A$2:$D$45,4,FALSE)),"",VLOOKUP(F47,'Loại tài sản'!$A$2:$D$45,4,FALSE))</f>
        <v>-</v>
      </c>
      <c r="O47" s="75"/>
      <c r="P47" s="75"/>
      <c r="Q47" s="76" t="str">
        <f t="shared" si="4"/>
        <v>-</v>
      </c>
      <c r="R47" s="74">
        <v>12870000</v>
      </c>
      <c r="S47" s="74">
        <v>5148000</v>
      </c>
      <c r="T47" s="36" t="str">
        <f t="shared" si="5"/>
        <v>1: Đã ghi sổ kế toán</v>
      </c>
      <c r="U47" s="36" t="s">
        <v>33</v>
      </c>
      <c r="V47" s="26" t="s">
        <v>34</v>
      </c>
      <c r="W47" s="71" t="s">
        <v>27</v>
      </c>
      <c r="X47" s="71"/>
      <c r="Y47" s="36" t="s">
        <v>27</v>
      </c>
    </row>
    <row r="48" ht="27.6" spans="1:25">
      <c r="A48" s="70">
        <v>46</v>
      </c>
      <c r="B48" s="70" t="s">
        <v>124</v>
      </c>
      <c r="C48" s="70" t="s">
        <v>27</v>
      </c>
      <c r="D48" s="71" t="s">
        <v>27</v>
      </c>
      <c r="E48" s="71" t="s">
        <v>27</v>
      </c>
      <c r="F48" s="36" t="s">
        <v>94</v>
      </c>
      <c r="G48" s="72" t="str">
        <f>IF(ISERROR(VLOOKUP(F48,'Loại tài sản'!$A$2:$D$45,2,FALSE)),"",VLOOKUP(F48,'Loại tài sản'!$A$2:$D$45,2,FALSE))</f>
        <v>01403</v>
      </c>
      <c r="H48" s="36" t="s">
        <v>108</v>
      </c>
      <c r="I48" s="73" t="s">
        <v>53</v>
      </c>
      <c r="J48" s="26" t="str">
        <f>IF(ISERROR(VLOOKUP(F48,'Loại tài sản'!$A$2:$D$45,3,FALSE)),"",VLOOKUP(F48,'Loại tài sản'!$A$2:$D$45,3,FALSE))</f>
        <v>Cái</v>
      </c>
      <c r="K48" s="74">
        <v>1</v>
      </c>
      <c r="L48" s="74">
        <v>1</v>
      </c>
      <c r="M48" s="74" t="str">
        <f t="shared" si="3"/>
        <v>-</v>
      </c>
      <c r="N48" s="26" t="str">
        <f>IF(ISERROR(VLOOKUP(F48,'Loại tài sản'!$A$2:$D$45,4,FALSE)),"",VLOOKUP(F48,'Loại tài sản'!$A$2:$D$45,4,FALSE))</f>
        <v>-</v>
      </c>
      <c r="O48" s="75"/>
      <c r="P48" s="75"/>
      <c r="Q48" s="76" t="str">
        <f t="shared" si="4"/>
        <v>-</v>
      </c>
      <c r="R48" s="74">
        <v>12870000</v>
      </c>
      <c r="S48" s="74">
        <v>5148000</v>
      </c>
      <c r="T48" s="36" t="str">
        <f t="shared" si="5"/>
        <v>1: Đã ghi sổ kế toán</v>
      </c>
      <c r="U48" s="36" t="s">
        <v>33</v>
      </c>
      <c r="V48" s="26" t="s">
        <v>34</v>
      </c>
      <c r="W48" s="71" t="s">
        <v>27</v>
      </c>
      <c r="X48" s="71"/>
      <c r="Y48" s="36" t="s">
        <v>27</v>
      </c>
    </row>
    <row r="49" ht="27.6" spans="1:25">
      <c r="A49" s="70">
        <v>47</v>
      </c>
      <c r="B49" s="70" t="s">
        <v>125</v>
      </c>
      <c r="C49" s="70" t="s">
        <v>27</v>
      </c>
      <c r="D49" s="71" t="s">
        <v>27</v>
      </c>
      <c r="E49" s="71" t="s">
        <v>27</v>
      </c>
      <c r="F49" s="36" t="s">
        <v>94</v>
      </c>
      <c r="G49" s="72" t="str">
        <f>IF(ISERROR(VLOOKUP(F49,'Loại tài sản'!$A$2:$D$45,2,FALSE)),"",VLOOKUP(F49,'Loại tài sản'!$A$2:$D$45,2,FALSE))</f>
        <v>01403</v>
      </c>
      <c r="H49" s="36" t="s">
        <v>108</v>
      </c>
      <c r="I49" s="73" t="s">
        <v>53</v>
      </c>
      <c r="J49" s="26" t="str">
        <f>IF(ISERROR(VLOOKUP(F49,'Loại tài sản'!$A$2:$D$45,3,FALSE)),"",VLOOKUP(F49,'Loại tài sản'!$A$2:$D$45,3,FALSE))</f>
        <v>Cái</v>
      </c>
      <c r="K49" s="74">
        <v>1</v>
      </c>
      <c r="L49" s="74">
        <v>1</v>
      </c>
      <c r="M49" s="74" t="str">
        <f t="shared" si="3"/>
        <v>-</v>
      </c>
      <c r="N49" s="26" t="str">
        <f>IF(ISERROR(VLOOKUP(F49,'Loại tài sản'!$A$2:$D$45,4,FALSE)),"",VLOOKUP(F49,'Loại tài sản'!$A$2:$D$45,4,FALSE))</f>
        <v>-</v>
      </c>
      <c r="O49" s="75"/>
      <c r="P49" s="75"/>
      <c r="Q49" s="76" t="str">
        <f t="shared" si="4"/>
        <v>-</v>
      </c>
      <c r="R49" s="74">
        <v>12870000</v>
      </c>
      <c r="S49" s="74">
        <v>5148000</v>
      </c>
      <c r="T49" s="36" t="str">
        <f t="shared" si="5"/>
        <v>1: Đã ghi sổ kế toán</v>
      </c>
      <c r="U49" s="36" t="s">
        <v>33</v>
      </c>
      <c r="V49" s="26" t="s">
        <v>34</v>
      </c>
      <c r="W49" s="71" t="s">
        <v>27</v>
      </c>
      <c r="X49" s="71"/>
      <c r="Y49" s="36" t="s">
        <v>27</v>
      </c>
    </row>
    <row r="50" ht="27.6" spans="1:25">
      <c r="A50" s="70">
        <v>48</v>
      </c>
      <c r="B50" s="70" t="s">
        <v>126</v>
      </c>
      <c r="C50" s="70" t="s">
        <v>27</v>
      </c>
      <c r="D50" s="71" t="s">
        <v>27</v>
      </c>
      <c r="E50" s="71" t="s">
        <v>27</v>
      </c>
      <c r="F50" s="36" t="s">
        <v>94</v>
      </c>
      <c r="G50" s="72" t="str">
        <f>IF(ISERROR(VLOOKUP(F50,'Loại tài sản'!$A$2:$D$45,2,FALSE)),"",VLOOKUP(F50,'Loại tài sản'!$A$2:$D$45,2,FALSE))</f>
        <v>01403</v>
      </c>
      <c r="H50" s="36" t="s">
        <v>108</v>
      </c>
      <c r="I50" s="73" t="s">
        <v>53</v>
      </c>
      <c r="J50" s="26" t="str">
        <f>IF(ISERROR(VLOOKUP(F50,'Loại tài sản'!$A$2:$D$45,3,FALSE)),"",VLOOKUP(F50,'Loại tài sản'!$A$2:$D$45,3,FALSE))</f>
        <v>Cái</v>
      </c>
      <c r="K50" s="74">
        <v>1</v>
      </c>
      <c r="L50" s="74">
        <v>1</v>
      </c>
      <c r="M50" s="74" t="str">
        <f t="shared" si="3"/>
        <v>-</v>
      </c>
      <c r="N50" s="26" t="str">
        <f>IF(ISERROR(VLOOKUP(F50,'Loại tài sản'!$A$2:$D$45,4,FALSE)),"",VLOOKUP(F50,'Loại tài sản'!$A$2:$D$45,4,FALSE))</f>
        <v>-</v>
      </c>
      <c r="O50" s="75"/>
      <c r="P50" s="75"/>
      <c r="Q50" s="76" t="str">
        <f t="shared" si="4"/>
        <v>-</v>
      </c>
      <c r="R50" s="74">
        <v>12870000</v>
      </c>
      <c r="S50" s="74">
        <v>5148000</v>
      </c>
      <c r="T50" s="36" t="str">
        <f t="shared" si="5"/>
        <v>1: Đã ghi sổ kế toán</v>
      </c>
      <c r="U50" s="36" t="s">
        <v>33</v>
      </c>
      <c r="V50" s="26" t="s">
        <v>34</v>
      </c>
      <c r="W50" s="71" t="s">
        <v>27</v>
      </c>
      <c r="X50" s="71"/>
      <c r="Y50" s="36" t="s">
        <v>27</v>
      </c>
    </row>
    <row r="51" ht="27.6" spans="1:25">
      <c r="A51" s="70">
        <v>49</v>
      </c>
      <c r="B51" s="70" t="s">
        <v>127</v>
      </c>
      <c r="C51" s="70" t="s">
        <v>27</v>
      </c>
      <c r="D51" s="71" t="s">
        <v>27</v>
      </c>
      <c r="E51" s="71" t="s">
        <v>27</v>
      </c>
      <c r="F51" s="36" t="s">
        <v>94</v>
      </c>
      <c r="G51" s="72" t="str">
        <f>IF(ISERROR(VLOOKUP(F51,'Loại tài sản'!$A$2:$D$45,2,FALSE)),"",VLOOKUP(F51,'Loại tài sản'!$A$2:$D$45,2,FALSE))</f>
        <v>01403</v>
      </c>
      <c r="H51" s="36" t="s">
        <v>108</v>
      </c>
      <c r="I51" s="73" t="s">
        <v>53</v>
      </c>
      <c r="J51" s="26" t="str">
        <f>IF(ISERROR(VLOOKUP(F51,'Loại tài sản'!$A$2:$D$45,3,FALSE)),"",VLOOKUP(F51,'Loại tài sản'!$A$2:$D$45,3,FALSE))</f>
        <v>Cái</v>
      </c>
      <c r="K51" s="74">
        <v>1</v>
      </c>
      <c r="L51" s="74">
        <v>1</v>
      </c>
      <c r="M51" s="74" t="str">
        <f t="shared" si="3"/>
        <v>-</v>
      </c>
      <c r="N51" s="26" t="str">
        <f>IF(ISERROR(VLOOKUP(F51,'Loại tài sản'!$A$2:$D$45,4,FALSE)),"",VLOOKUP(F51,'Loại tài sản'!$A$2:$D$45,4,FALSE))</f>
        <v>-</v>
      </c>
      <c r="O51" s="75"/>
      <c r="P51" s="75"/>
      <c r="Q51" s="76" t="str">
        <f t="shared" si="4"/>
        <v>-</v>
      </c>
      <c r="R51" s="74">
        <v>12870000</v>
      </c>
      <c r="S51" s="74">
        <v>5148000</v>
      </c>
      <c r="T51" s="36" t="str">
        <f t="shared" si="5"/>
        <v>1: Đã ghi sổ kế toán</v>
      </c>
      <c r="U51" s="36" t="s">
        <v>33</v>
      </c>
      <c r="V51" s="26" t="s">
        <v>34</v>
      </c>
      <c r="W51" s="71" t="s">
        <v>27</v>
      </c>
      <c r="X51" s="71"/>
      <c r="Y51" s="36" t="s">
        <v>27</v>
      </c>
    </row>
    <row r="52" ht="27.6" spans="1:25">
      <c r="A52" s="70">
        <v>50</v>
      </c>
      <c r="B52" s="70" t="s">
        <v>128</v>
      </c>
      <c r="C52" s="70" t="s">
        <v>27</v>
      </c>
      <c r="D52" s="71" t="s">
        <v>27</v>
      </c>
      <c r="E52" s="71" t="s">
        <v>27</v>
      </c>
      <c r="F52" s="36" t="s">
        <v>94</v>
      </c>
      <c r="G52" s="72" t="str">
        <f>IF(ISERROR(VLOOKUP(F52,'Loại tài sản'!$A$2:$D$45,2,FALSE)),"",VLOOKUP(F52,'Loại tài sản'!$A$2:$D$45,2,FALSE))</f>
        <v>01403</v>
      </c>
      <c r="H52" s="36" t="s">
        <v>108</v>
      </c>
      <c r="I52" s="73" t="s">
        <v>53</v>
      </c>
      <c r="J52" s="26" t="str">
        <f>IF(ISERROR(VLOOKUP(F52,'Loại tài sản'!$A$2:$D$45,3,FALSE)),"",VLOOKUP(F52,'Loại tài sản'!$A$2:$D$45,3,FALSE))</f>
        <v>Cái</v>
      </c>
      <c r="K52" s="74">
        <v>1</v>
      </c>
      <c r="L52" s="74">
        <v>1</v>
      </c>
      <c r="M52" s="74" t="str">
        <f t="shared" si="3"/>
        <v>-</v>
      </c>
      <c r="N52" s="26" t="str">
        <f>IF(ISERROR(VLOOKUP(F52,'Loại tài sản'!$A$2:$D$45,4,FALSE)),"",VLOOKUP(F52,'Loại tài sản'!$A$2:$D$45,4,FALSE))</f>
        <v>-</v>
      </c>
      <c r="O52" s="75"/>
      <c r="P52" s="75"/>
      <c r="Q52" s="76" t="str">
        <f t="shared" si="4"/>
        <v>-</v>
      </c>
      <c r="R52" s="74">
        <v>12870000</v>
      </c>
      <c r="S52" s="74">
        <v>5148000</v>
      </c>
      <c r="T52" s="36" t="str">
        <f t="shared" si="5"/>
        <v>1: Đã ghi sổ kế toán</v>
      </c>
      <c r="U52" s="36" t="s">
        <v>33</v>
      </c>
      <c r="V52" s="26" t="s">
        <v>34</v>
      </c>
      <c r="W52" s="71" t="s">
        <v>27</v>
      </c>
      <c r="X52" s="71"/>
      <c r="Y52" s="36" t="s">
        <v>27</v>
      </c>
    </row>
    <row r="53" ht="27.6" spans="1:25">
      <c r="A53" s="70">
        <v>51</v>
      </c>
      <c r="B53" s="70" t="s">
        <v>129</v>
      </c>
      <c r="C53" s="70" t="s">
        <v>27</v>
      </c>
      <c r="D53" s="71" t="s">
        <v>27</v>
      </c>
      <c r="E53" s="71" t="s">
        <v>27</v>
      </c>
      <c r="F53" s="36" t="s">
        <v>94</v>
      </c>
      <c r="G53" s="72" t="str">
        <f>IF(ISERROR(VLOOKUP(F53,'Loại tài sản'!$A$2:$D$45,2,FALSE)),"",VLOOKUP(F53,'Loại tài sản'!$A$2:$D$45,2,FALSE))</f>
        <v>01403</v>
      </c>
      <c r="H53" s="36" t="s">
        <v>108</v>
      </c>
      <c r="I53" s="73" t="s">
        <v>53</v>
      </c>
      <c r="J53" s="26" t="str">
        <f>IF(ISERROR(VLOOKUP(F53,'Loại tài sản'!$A$2:$D$45,3,FALSE)),"",VLOOKUP(F53,'Loại tài sản'!$A$2:$D$45,3,FALSE))</f>
        <v>Cái</v>
      </c>
      <c r="K53" s="74">
        <v>1</v>
      </c>
      <c r="L53" s="74">
        <v>1</v>
      </c>
      <c r="M53" s="74" t="str">
        <f t="shared" si="3"/>
        <v>-</v>
      </c>
      <c r="N53" s="26" t="str">
        <f>IF(ISERROR(VLOOKUP(F53,'Loại tài sản'!$A$2:$D$45,4,FALSE)),"",VLOOKUP(F53,'Loại tài sản'!$A$2:$D$45,4,FALSE))</f>
        <v>-</v>
      </c>
      <c r="O53" s="75"/>
      <c r="P53" s="75"/>
      <c r="Q53" s="76" t="str">
        <f t="shared" si="4"/>
        <v>-</v>
      </c>
      <c r="R53" s="74">
        <v>12870000</v>
      </c>
      <c r="S53" s="74">
        <v>5148000</v>
      </c>
      <c r="T53" s="36" t="str">
        <f t="shared" si="5"/>
        <v>1: Đã ghi sổ kế toán</v>
      </c>
      <c r="U53" s="36" t="s">
        <v>33</v>
      </c>
      <c r="V53" s="26" t="s">
        <v>34</v>
      </c>
      <c r="W53" s="71" t="s">
        <v>27</v>
      </c>
      <c r="X53" s="71"/>
      <c r="Y53" s="36" t="s">
        <v>27</v>
      </c>
    </row>
    <row r="54" ht="27.6" spans="1:25">
      <c r="A54" s="70">
        <v>52</v>
      </c>
      <c r="B54" s="70" t="s">
        <v>130</v>
      </c>
      <c r="C54" s="70" t="s">
        <v>27</v>
      </c>
      <c r="D54" s="71" t="s">
        <v>27</v>
      </c>
      <c r="E54" s="71" t="s">
        <v>27</v>
      </c>
      <c r="F54" s="36" t="s">
        <v>94</v>
      </c>
      <c r="G54" s="72" t="str">
        <f>IF(ISERROR(VLOOKUP(F54,'Loại tài sản'!$A$2:$D$45,2,FALSE)),"",VLOOKUP(F54,'Loại tài sản'!$A$2:$D$45,2,FALSE))</f>
        <v>01403</v>
      </c>
      <c r="H54" s="36" t="s">
        <v>108</v>
      </c>
      <c r="I54" s="73" t="s">
        <v>53</v>
      </c>
      <c r="J54" s="26" t="str">
        <f>IF(ISERROR(VLOOKUP(F54,'Loại tài sản'!$A$2:$D$45,3,FALSE)),"",VLOOKUP(F54,'Loại tài sản'!$A$2:$D$45,3,FALSE))</f>
        <v>Cái</v>
      </c>
      <c r="K54" s="74">
        <v>1</v>
      </c>
      <c r="L54" s="74">
        <v>1</v>
      </c>
      <c r="M54" s="74" t="str">
        <f t="shared" si="3"/>
        <v>-</v>
      </c>
      <c r="N54" s="26" t="str">
        <f>IF(ISERROR(VLOOKUP(F54,'Loại tài sản'!$A$2:$D$45,4,FALSE)),"",VLOOKUP(F54,'Loại tài sản'!$A$2:$D$45,4,FALSE))</f>
        <v>-</v>
      </c>
      <c r="O54" s="75"/>
      <c r="P54" s="75"/>
      <c r="Q54" s="76" t="str">
        <f t="shared" si="4"/>
        <v>-</v>
      </c>
      <c r="R54" s="74">
        <v>12870000</v>
      </c>
      <c r="S54" s="74">
        <v>5148000</v>
      </c>
      <c r="T54" s="36" t="str">
        <f t="shared" si="5"/>
        <v>1: Đã ghi sổ kế toán</v>
      </c>
      <c r="U54" s="36" t="s">
        <v>33</v>
      </c>
      <c r="V54" s="26" t="s">
        <v>34</v>
      </c>
      <c r="W54" s="71" t="s">
        <v>27</v>
      </c>
      <c r="X54" s="71"/>
      <c r="Y54" s="36" t="s">
        <v>27</v>
      </c>
    </row>
    <row r="55" ht="27.6" spans="1:25">
      <c r="A55" s="70">
        <v>53</v>
      </c>
      <c r="B55" s="70" t="s">
        <v>131</v>
      </c>
      <c r="C55" s="70" t="s">
        <v>27</v>
      </c>
      <c r="D55" s="71" t="s">
        <v>27</v>
      </c>
      <c r="E55" s="71" t="s">
        <v>27</v>
      </c>
      <c r="F55" s="36" t="s">
        <v>94</v>
      </c>
      <c r="G55" s="72" t="str">
        <f>IF(ISERROR(VLOOKUP(F55,'Loại tài sản'!$A$2:$D$45,2,FALSE)),"",VLOOKUP(F55,'Loại tài sản'!$A$2:$D$45,2,FALSE))</f>
        <v>01403</v>
      </c>
      <c r="H55" s="36" t="s">
        <v>108</v>
      </c>
      <c r="I55" s="73" t="s">
        <v>53</v>
      </c>
      <c r="J55" s="26" t="str">
        <f>IF(ISERROR(VLOOKUP(F55,'Loại tài sản'!$A$2:$D$45,3,FALSE)),"",VLOOKUP(F55,'Loại tài sản'!$A$2:$D$45,3,FALSE))</f>
        <v>Cái</v>
      </c>
      <c r="K55" s="74">
        <v>1</v>
      </c>
      <c r="L55" s="74">
        <v>1</v>
      </c>
      <c r="M55" s="74" t="str">
        <f t="shared" si="3"/>
        <v>-</v>
      </c>
      <c r="N55" s="26" t="str">
        <f>IF(ISERROR(VLOOKUP(F55,'Loại tài sản'!$A$2:$D$45,4,FALSE)),"",VLOOKUP(F55,'Loại tài sản'!$A$2:$D$45,4,FALSE))</f>
        <v>-</v>
      </c>
      <c r="O55" s="75"/>
      <c r="P55" s="75"/>
      <c r="Q55" s="76" t="str">
        <f t="shared" si="4"/>
        <v>-</v>
      </c>
      <c r="R55" s="74">
        <v>12870000</v>
      </c>
      <c r="S55" s="74">
        <v>5148000</v>
      </c>
      <c r="T55" s="36" t="str">
        <f t="shared" si="5"/>
        <v>1: Đã ghi sổ kế toán</v>
      </c>
      <c r="U55" s="36" t="s">
        <v>33</v>
      </c>
      <c r="V55" s="26" t="s">
        <v>34</v>
      </c>
      <c r="W55" s="71" t="s">
        <v>27</v>
      </c>
      <c r="X55" s="71"/>
      <c r="Y55" s="36" t="s">
        <v>27</v>
      </c>
    </row>
    <row r="56" ht="27.6" spans="1:25">
      <c r="A56" s="70">
        <v>54</v>
      </c>
      <c r="B56" s="70" t="s">
        <v>132</v>
      </c>
      <c r="C56" s="70" t="s">
        <v>27</v>
      </c>
      <c r="D56" s="71" t="s">
        <v>27</v>
      </c>
      <c r="E56" s="71" t="s">
        <v>27</v>
      </c>
      <c r="F56" s="36" t="s">
        <v>94</v>
      </c>
      <c r="G56" s="72" t="str">
        <f>IF(ISERROR(VLOOKUP(F56,'Loại tài sản'!$A$2:$D$45,2,FALSE)),"",VLOOKUP(F56,'Loại tài sản'!$A$2:$D$45,2,FALSE))</f>
        <v>01403</v>
      </c>
      <c r="H56" s="36" t="s">
        <v>108</v>
      </c>
      <c r="I56" s="73" t="s">
        <v>53</v>
      </c>
      <c r="J56" s="26" t="str">
        <f>IF(ISERROR(VLOOKUP(F56,'Loại tài sản'!$A$2:$D$45,3,FALSE)),"",VLOOKUP(F56,'Loại tài sản'!$A$2:$D$45,3,FALSE))</f>
        <v>Cái</v>
      </c>
      <c r="K56" s="74">
        <v>1</v>
      </c>
      <c r="L56" s="74">
        <v>1</v>
      </c>
      <c r="M56" s="74" t="str">
        <f t="shared" si="3"/>
        <v>-</v>
      </c>
      <c r="N56" s="26" t="str">
        <f>IF(ISERROR(VLOOKUP(F56,'Loại tài sản'!$A$2:$D$45,4,FALSE)),"",VLOOKUP(F56,'Loại tài sản'!$A$2:$D$45,4,FALSE))</f>
        <v>-</v>
      </c>
      <c r="O56" s="75"/>
      <c r="P56" s="75"/>
      <c r="Q56" s="76" t="str">
        <f t="shared" si="4"/>
        <v>-</v>
      </c>
      <c r="R56" s="74">
        <v>12870000</v>
      </c>
      <c r="S56" s="74">
        <v>5148000</v>
      </c>
      <c r="T56" s="36" t="str">
        <f t="shared" si="5"/>
        <v>1: Đã ghi sổ kế toán</v>
      </c>
      <c r="U56" s="36" t="s">
        <v>33</v>
      </c>
      <c r="V56" s="26" t="s">
        <v>34</v>
      </c>
      <c r="W56" s="71" t="s">
        <v>27</v>
      </c>
      <c r="X56" s="71"/>
      <c r="Y56" s="36" t="s">
        <v>27</v>
      </c>
    </row>
    <row r="57" ht="27.6" spans="1:25">
      <c r="A57" s="70">
        <v>55</v>
      </c>
      <c r="B57" s="70" t="s">
        <v>133</v>
      </c>
      <c r="C57" s="70" t="s">
        <v>27</v>
      </c>
      <c r="D57" s="71" t="s">
        <v>27</v>
      </c>
      <c r="E57" s="71" t="s">
        <v>27</v>
      </c>
      <c r="F57" s="36" t="s">
        <v>94</v>
      </c>
      <c r="G57" s="72" t="str">
        <f>IF(ISERROR(VLOOKUP(F57,'Loại tài sản'!$A$2:$D$45,2,FALSE)),"",VLOOKUP(F57,'Loại tài sản'!$A$2:$D$45,2,FALSE))</f>
        <v>01403</v>
      </c>
      <c r="H57" s="36" t="s">
        <v>108</v>
      </c>
      <c r="I57" s="73" t="s">
        <v>53</v>
      </c>
      <c r="J57" s="26" t="str">
        <f>IF(ISERROR(VLOOKUP(F57,'Loại tài sản'!$A$2:$D$45,3,FALSE)),"",VLOOKUP(F57,'Loại tài sản'!$A$2:$D$45,3,FALSE))</f>
        <v>Cái</v>
      </c>
      <c r="K57" s="74">
        <v>1</v>
      </c>
      <c r="L57" s="74">
        <v>1</v>
      </c>
      <c r="M57" s="74" t="str">
        <f t="shared" si="3"/>
        <v>-</v>
      </c>
      <c r="N57" s="26" t="str">
        <f>IF(ISERROR(VLOOKUP(F57,'Loại tài sản'!$A$2:$D$45,4,FALSE)),"",VLOOKUP(F57,'Loại tài sản'!$A$2:$D$45,4,FALSE))</f>
        <v>-</v>
      </c>
      <c r="O57" s="75"/>
      <c r="P57" s="75"/>
      <c r="Q57" s="76" t="str">
        <f t="shared" si="4"/>
        <v>-</v>
      </c>
      <c r="R57" s="74">
        <v>12870000</v>
      </c>
      <c r="S57" s="74">
        <v>5148000</v>
      </c>
      <c r="T57" s="36" t="str">
        <f t="shared" si="5"/>
        <v>1: Đã ghi sổ kế toán</v>
      </c>
      <c r="U57" s="36" t="s">
        <v>33</v>
      </c>
      <c r="V57" s="26" t="s">
        <v>34</v>
      </c>
      <c r="W57" s="71" t="s">
        <v>27</v>
      </c>
      <c r="X57" s="71"/>
      <c r="Y57" s="36" t="s">
        <v>27</v>
      </c>
    </row>
    <row r="58" ht="27.6" spans="1:25">
      <c r="A58" s="70">
        <v>56</v>
      </c>
      <c r="B58" s="70" t="s">
        <v>134</v>
      </c>
      <c r="C58" s="70" t="s">
        <v>27</v>
      </c>
      <c r="D58" s="71" t="s">
        <v>27</v>
      </c>
      <c r="E58" s="71" t="s">
        <v>27</v>
      </c>
      <c r="F58" s="36" t="s">
        <v>94</v>
      </c>
      <c r="G58" s="72" t="str">
        <f>IF(ISERROR(VLOOKUP(F58,'Loại tài sản'!$A$2:$D$45,2,FALSE)),"",VLOOKUP(F58,'Loại tài sản'!$A$2:$D$45,2,FALSE))</f>
        <v>01403</v>
      </c>
      <c r="H58" s="36" t="s">
        <v>108</v>
      </c>
      <c r="I58" s="73" t="s">
        <v>53</v>
      </c>
      <c r="J58" s="26" t="str">
        <f>IF(ISERROR(VLOOKUP(F58,'Loại tài sản'!$A$2:$D$45,3,FALSE)),"",VLOOKUP(F58,'Loại tài sản'!$A$2:$D$45,3,FALSE))</f>
        <v>Cái</v>
      </c>
      <c r="K58" s="74">
        <v>1</v>
      </c>
      <c r="L58" s="74">
        <v>1</v>
      </c>
      <c r="M58" s="74" t="str">
        <f t="shared" si="3"/>
        <v>-</v>
      </c>
      <c r="N58" s="26" t="str">
        <f>IF(ISERROR(VLOOKUP(F58,'Loại tài sản'!$A$2:$D$45,4,FALSE)),"",VLOOKUP(F58,'Loại tài sản'!$A$2:$D$45,4,FALSE))</f>
        <v>-</v>
      </c>
      <c r="O58" s="75"/>
      <c r="P58" s="75"/>
      <c r="Q58" s="76" t="str">
        <f t="shared" si="4"/>
        <v>-</v>
      </c>
      <c r="R58" s="74">
        <v>12870000</v>
      </c>
      <c r="S58" s="74">
        <v>5148000</v>
      </c>
      <c r="T58" s="36" t="str">
        <f t="shared" si="5"/>
        <v>1: Đã ghi sổ kế toán</v>
      </c>
      <c r="U58" s="36" t="s">
        <v>33</v>
      </c>
      <c r="V58" s="26" t="s">
        <v>34</v>
      </c>
      <c r="W58" s="71" t="s">
        <v>27</v>
      </c>
      <c r="X58" s="71"/>
      <c r="Y58" s="36" t="s">
        <v>27</v>
      </c>
    </row>
    <row r="59" ht="27.6" spans="1:25">
      <c r="A59" s="70">
        <v>57</v>
      </c>
      <c r="B59" s="70" t="s">
        <v>135</v>
      </c>
      <c r="C59" s="70" t="s">
        <v>27</v>
      </c>
      <c r="D59" s="71" t="s">
        <v>27</v>
      </c>
      <c r="E59" s="71" t="s">
        <v>27</v>
      </c>
      <c r="F59" s="36" t="s">
        <v>94</v>
      </c>
      <c r="G59" s="72" t="str">
        <f>IF(ISERROR(VLOOKUP(F59,'Loại tài sản'!$A$2:$D$45,2,FALSE)),"",VLOOKUP(F59,'Loại tài sản'!$A$2:$D$45,2,FALSE))</f>
        <v>01403</v>
      </c>
      <c r="H59" s="36" t="s">
        <v>108</v>
      </c>
      <c r="I59" s="73" t="s">
        <v>53</v>
      </c>
      <c r="J59" s="26" t="str">
        <f>IF(ISERROR(VLOOKUP(F59,'Loại tài sản'!$A$2:$D$45,3,FALSE)),"",VLOOKUP(F59,'Loại tài sản'!$A$2:$D$45,3,FALSE))</f>
        <v>Cái</v>
      </c>
      <c r="K59" s="74">
        <v>1</v>
      </c>
      <c r="L59" s="74">
        <v>1</v>
      </c>
      <c r="M59" s="74" t="str">
        <f t="shared" si="3"/>
        <v>-</v>
      </c>
      <c r="N59" s="26" t="str">
        <f>IF(ISERROR(VLOOKUP(F59,'Loại tài sản'!$A$2:$D$45,4,FALSE)),"",VLOOKUP(F59,'Loại tài sản'!$A$2:$D$45,4,FALSE))</f>
        <v>-</v>
      </c>
      <c r="O59" s="75"/>
      <c r="P59" s="75"/>
      <c r="Q59" s="76" t="str">
        <f t="shared" si="4"/>
        <v>-</v>
      </c>
      <c r="R59" s="74">
        <v>12870000</v>
      </c>
      <c r="S59" s="74">
        <v>5148000</v>
      </c>
      <c r="T59" s="36" t="str">
        <f t="shared" si="5"/>
        <v>1: Đã ghi sổ kế toán</v>
      </c>
      <c r="U59" s="36" t="s">
        <v>33</v>
      </c>
      <c r="V59" s="26" t="s">
        <v>34</v>
      </c>
      <c r="W59" s="71" t="s">
        <v>27</v>
      </c>
      <c r="X59" s="71"/>
      <c r="Y59" s="36" t="s">
        <v>27</v>
      </c>
    </row>
    <row r="60" ht="27.6" spans="1:25">
      <c r="A60" s="70">
        <v>58</v>
      </c>
      <c r="B60" s="70" t="s">
        <v>136</v>
      </c>
      <c r="C60" s="70" t="s">
        <v>27</v>
      </c>
      <c r="D60" s="71" t="s">
        <v>27</v>
      </c>
      <c r="E60" s="71" t="s">
        <v>27</v>
      </c>
      <c r="F60" s="36" t="s">
        <v>94</v>
      </c>
      <c r="G60" s="72" t="str">
        <f>IF(ISERROR(VLOOKUP(F60,'Loại tài sản'!$A$2:$D$45,2,FALSE)),"",VLOOKUP(F60,'Loại tài sản'!$A$2:$D$45,2,FALSE))</f>
        <v>01403</v>
      </c>
      <c r="H60" s="36" t="s">
        <v>108</v>
      </c>
      <c r="I60" s="73" t="s">
        <v>53</v>
      </c>
      <c r="J60" s="26" t="str">
        <f>IF(ISERROR(VLOOKUP(F60,'Loại tài sản'!$A$2:$D$45,3,FALSE)),"",VLOOKUP(F60,'Loại tài sản'!$A$2:$D$45,3,FALSE))</f>
        <v>Cái</v>
      </c>
      <c r="K60" s="74">
        <v>1</v>
      </c>
      <c r="L60" s="74">
        <v>1</v>
      </c>
      <c r="M60" s="74" t="str">
        <f t="shared" si="3"/>
        <v>-</v>
      </c>
      <c r="N60" s="26" t="str">
        <f>IF(ISERROR(VLOOKUP(F60,'Loại tài sản'!$A$2:$D$45,4,FALSE)),"",VLOOKUP(F60,'Loại tài sản'!$A$2:$D$45,4,FALSE))</f>
        <v>-</v>
      </c>
      <c r="O60" s="75"/>
      <c r="P60" s="75"/>
      <c r="Q60" s="76" t="str">
        <f t="shared" si="4"/>
        <v>-</v>
      </c>
      <c r="R60" s="74">
        <v>12870000</v>
      </c>
      <c r="S60" s="74">
        <v>5148000</v>
      </c>
      <c r="T60" s="36" t="str">
        <f t="shared" si="5"/>
        <v>1: Đã ghi sổ kế toán</v>
      </c>
      <c r="U60" s="36" t="s">
        <v>33</v>
      </c>
      <c r="V60" s="26" t="s">
        <v>34</v>
      </c>
      <c r="W60" s="71" t="s">
        <v>27</v>
      </c>
      <c r="X60" s="71"/>
      <c r="Y60" s="36" t="s">
        <v>27</v>
      </c>
    </row>
    <row r="61" ht="27.6" spans="1:25">
      <c r="A61" s="70">
        <v>59</v>
      </c>
      <c r="B61" s="70" t="s">
        <v>137</v>
      </c>
      <c r="C61" s="70" t="s">
        <v>27</v>
      </c>
      <c r="D61" s="71" t="s">
        <v>27</v>
      </c>
      <c r="E61" s="71" t="s">
        <v>27</v>
      </c>
      <c r="F61" s="36" t="s">
        <v>94</v>
      </c>
      <c r="G61" s="72" t="str">
        <f>IF(ISERROR(VLOOKUP(F61,'Loại tài sản'!$A$2:$D$45,2,FALSE)),"",VLOOKUP(F61,'Loại tài sản'!$A$2:$D$45,2,FALSE))</f>
        <v>01403</v>
      </c>
      <c r="H61" s="36" t="s">
        <v>108</v>
      </c>
      <c r="I61" s="73" t="s">
        <v>53</v>
      </c>
      <c r="J61" s="26" t="str">
        <f>IF(ISERROR(VLOOKUP(F61,'Loại tài sản'!$A$2:$D$45,3,FALSE)),"",VLOOKUP(F61,'Loại tài sản'!$A$2:$D$45,3,FALSE))</f>
        <v>Cái</v>
      </c>
      <c r="K61" s="74">
        <v>1</v>
      </c>
      <c r="L61" s="74">
        <v>1</v>
      </c>
      <c r="M61" s="74" t="str">
        <f t="shared" si="3"/>
        <v>-</v>
      </c>
      <c r="N61" s="26" t="str">
        <f>IF(ISERROR(VLOOKUP(F61,'Loại tài sản'!$A$2:$D$45,4,FALSE)),"",VLOOKUP(F61,'Loại tài sản'!$A$2:$D$45,4,FALSE))</f>
        <v>-</v>
      </c>
      <c r="O61" s="75"/>
      <c r="P61" s="75"/>
      <c r="Q61" s="76" t="str">
        <f t="shared" si="4"/>
        <v>-</v>
      </c>
      <c r="R61" s="74">
        <v>12870000</v>
      </c>
      <c r="S61" s="74">
        <v>5148000</v>
      </c>
      <c r="T61" s="36" t="str">
        <f t="shared" si="5"/>
        <v>1: Đã ghi sổ kế toán</v>
      </c>
      <c r="U61" s="36" t="s">
        <v>33</v>
      </c>
      <c r="V61" s="26" t="s">
        <v>34</v>
      </c>
      <c r="W61" s="71" t="s">
        <v>27</v>
      </c>
      <c r="X61" s="71"/>
      <c r="Y61" s="36" t="s">
        <v>27</v>
      </c>
    </row>
    <row r="62" ht="27.6" spans="1:25">
      <c r="A62" s="70">
        <v>60</v>
      </c>
      <c r="B62" s="70" t="s">
        <v>138</v>
      </c>
      <c r="C62" s="70" t="s">
        <v>27</v>
      </c>
      <c r="D62" s="71" t="s">
        <v>27</v>
      </c>
      <c r="E62" s="71" t="s">
        <v>27</v>
      </c>
      <c r="F62" s="36" t="s">
        <v>94</v>
      </c>
      <c r="G62" s="72" t="str">
        <f>IF(ISERROR(VLOOKUP(F62,'Loại tài sản'!$A$2:$D$45,2,FALSE)),"",VLOOKUP(F62,'Loại tài sản'!$A$2:$D$45,2,FALSE))</f>
        <v>01403</v>
      </c>
      <c r="H62" s="36" t="s">
        <v>108</v>
      </c>
      <c r="I62" s="73" t="s">
        <v>53</v>
      </c>
      <c r="J62" s="26" t="str">
        <f>IF(ISERROR(VLOOKUP(F62,'Loại tài sản'!$A$2:$D$45,3,FALSE)),"",VLOOKUP(F62,'Loại tài sản'!$A$2:$D$45,3,FALSE))</f>
        <v>Cái</v>
      </c>
      <c r="K62" s="74">
        <v>1</v>
      </c>
      <c r="L62" s="74">
        <v>1</v>
      </c>
      <c r="M62" s="74" t="str">
        <f t="shared" si="3"/>
        <v>-</v>
      </c>
      <c r="N62" s="26" t="str">
        <f>IF(ISERROR(VLOOKUP(F62,'Loại tài sản'!$A$2:$D$45,4,FALSE)),"",VLOOKUP(F62,'Loại tài sản'!$A$2:$D$45,4,FALSE))</f>
        <v>-</v>
      </c>
      <c r="O62" s="75"/>
      <c r="P62" s="75"/>
      <c r="Q62" s="76" t="str">
        <f t="shared" si="4"/>
        <v>-</v>
      </c>
      <c r="R62" s="74">
        <v>12870000</v>
      </c>
      <c r="S62" s="74">
        <v>5148000</v>
      </c>
      <c r="T62" s="36" t="str">
        <f t="shared" si="5"/>
        <v>1: Đã ghi sổ kế toán</v>
      </c>
      <c r="U62" s="36" t="s">
        <v>33</v>
      </c>
      <c r="V62" s="26" t="s">
        <v>34</v>
      </c>
      <c r="W62" s="71" t="s">
        <v>27</v>
      </c>
      <c r="X62" s="71"/>
      <c r="Y62" s="36" t="s">
        <v>27</v>
      </c>
    </row>
    <row r="63" ht="27.6" spans="1:25">
      <c r="A63" s="70">
        <v>61</v>
      </c>
      <c r="B63" s="70" t="s">
        <v>139</v>
      </c>
      <c r="C63" s="70" t="s">
        <v>27</v>
      </c>
      <c r="D63" s="71" t="s">
        <v>27</v>
      </c>
      <c r="E63" s="71" t="s">
        <v>27</v>
      </c>
      <c r="F63" s="36" t="s">
        <v>94</v>
      </c>
      <c r="G63" s="72" t="str">
        <f>IF(ISERROR(VLOOKUP(F63,'Loại tài sản'!$A$2:$D$45,2,FALSE)),"",VLOOKUP(F63,'Loại tài sản'!$A$2:$D$45,2,FALSE))</f>
        <v>01403</v>
      </c>
      <c r="H63" s="36" t="s">
        <v>108</v>
      </c>
      <c r="I63" s="73" t="s">
        <v>53</v>
      </c>
      <c r="J63" s="26" t="str">
        <f>IF(ISERROR(VLOOKUP(F63,'Loại tài sản'!$A$2:$D$45,3,FALSE)),"",VLOOKUP(F63,'Loại tài sản'!$A$2:$D$45,3,FALSE))</f>
        <v>Cái</v>
      </c>
      <c r="K63" s="74">
        <v>1</v>
      </c>
      <c r="L63" s="74">
        <v>1</v>
      </c>
      <c r="M63" s="74" t="str">
        <f t="shared" si="3"/>
        <v>-</v>
      </c>
      <c r="N63" s="26" t="str">
        <f>IF(ISERROR(VLOOKUP(F63,'Loại tài sản'!$A$2:$D$45,4,FALSE)),"",VLOOKUP(F63,'Loại tài sản'!$A$2:$D$45,4,FALSE))</f>
        <v>-</v>
      </c>
      <c r="O63" s="75"/>
      <c r="P63" s="75"/>
      <c r="Q63" s="76" t="str">
        <f t="shared" si="4"/>
        <v>-</v>
      </c>
      <c r="R63" s="74">
        <v>12870000</v>
      </c>
      <c r="S63" s="74">
        <v>5148000</v>
      </c>
      <c r="T63" s="36" t="str">
        <f t="shared" si="5"/>
        <v>1: Đã ghi sổ kế toán</v>
      </c>
      <c r="U63" s="36" t="s">
        <v>33</v>
      </c>
      <c r="V63" s="26" t="s">
        <v>34</v>
      </c>
      <c r="W63" s="71" t="s">
        <v>27</v>
      </c>
      <c r="X63" s="71"/>
      <c r="Y63" s="36" t="s">
        <v>27</v>
      </c>
    </row>
    <row r="64" ht="27.6" spans="1:25">
      <c r="A64" s="70">
        <v>62</v>
      </c>
      <c r="B64" s="70" t="s">
        <v>140</v>
      </c>
      <c r="C64" s="70" t="s">
        <v>27</v>
      </c>
      <c r="D64" s="71" t="s">
        <v>27</v>
      </c>
      <c r="E64" s="71" t="s">
        <v>27</v>
      </c>
      <c r="F64" s="36" t="s">
        <v>94</v>
      </c>
      <c r="G64" s="72" t="str">
        <f>IF(ISERROR(VLOOKUP(F64,'Loại tài sản'!$A$2:$D$45,2,FALSE)),"",VLOOKUP(F64,'Loại tài sản'!$A$2:$D$45,2,FALSE))</f>
        <v>01403</v>
      </c>
      <c r="H64" s="36" t="s">
        <v>108</v>
      </c>
      <c r="I64" s="73" t="s">
        <v>53</v>
      </c>
      <c r="J64" s="26" t="str">
        <f>IF(ISERROR(VLOOKUP(F64,'Loại tài sản'!$A$2:$D$45,3,FALSE)),"",VLOOKUP(F64,'Loại tài sản'!$A$2:$D$45,3,FALSE))</f>
        <v>Cái</v>
      </c>
      <c r="K64" s="74">
        <v>1</v>
      </c>
      <c r="L64" s="74">
        <v>1</v>
      </c>
      <c r="M64" s="74" t="str">
        <f t="shared" ref="M64:M95" si="6">IF(L64-K64=0,"-",L64-K64)</f>
        <v>-</v>
      </c>
      <c r="N64" s="26" t="str">
        <f>IF(ISERROR(VLOOKUP(F64,'Loại tài sản'!$A$2:$D$45,4,FALSE)),"",VLOOKUP(F64,'Loại tài sản'!$A$2:$D$45,4,FALSE))</f>
        <v>-</v>
      </c>
      <c r="O64" s="75"/>
      <c r="P64" s="75"/>
      <c r="Q64" s="76" t="str">
        <f t="shared" ref="Q64:Q95" si="7">IF(P64-O64=0,"-",P64-O64)</f>
        <v>-</v>
      </c>
      <c r="R64" s="74">
        <v>12870000</v>
      </c>
      <c r="S64" s="74">
        <v>5148000</v>
      </c>
      <c r="T64" s="36" t="str">
        <f t="shared" ref="T64:T87" si="8">IF(H64="","0: Chưa ghi sổ kế toán",IF(H64=0,"0: Chưa ghi sổ kế toán","1: Đã ghi sổ kế toán"))</f>
        <v>1: Đã ghi sổ kế toán</v>
      </c>
      <c r="U64" s="36" t="s">
        <v>33</v>
      </c>
      <c r="V64" s="26" t="s">
        <v>34</v>
      </c>
      <c r="W64" s="71" t="s">
        <v>27</v>
      </c>
      <c r="X64" s="71"/>
      <c r="Y64" s="36" t="s">
        <v>27</v>
      </c>
    </row>
    <row r="65" ht="27.6" spans="1:25">
      <c r="A65" s="70">
        <v>63</v>
      </c>
      <c r="B65" s="70" t="s">
        <v>141</v>
      </c>
      <c r="C65" s="70" t="s">
        <v>27</v>
      </c>
      <c r="D65" s="71" t="s">
        <v>27</v>
      </c>
      <c r="E65" s="71" t="s">
        <v>27</v>
      </c>
      <c r="F65" s="36" t="s">
        <v>94</v>
      </c>
      <c r="G65" s="72" t="str">
        <f>IF(ISERROR(VLOOKUP(F65,'Loại tài sản'!$A$2:$D$45,2,FALSE)),"",VLOOKUP(F65,'Loại tài sản'!$A$2:$D$45,2,FALSE))</f>
        <v>01403</v>
      </c>
      <c r="H65" s="36" t="s">
        <v>108</v>
      </c>
      <c r="I65" s="73" t="s">
        <v>53</v>
      </c>
      <c r="J65" s="26" t="str">
        <f>IF(ISERROR(VLOOKUP(F65,'Loại tài sản'!$A$2:$D$45,3,FALSE)),"",VLOOKUP(F65,'Loại tài sản'!$A$2:$D$45,3,FALSE))</f>
        <v>Cái</v>
      </c>
      <c r="K65" s="74">
        <v>1</v>
      </c>
      <c r="L65" s="74">
        <v>1</v>
      </c>
      <c r="M65" s="74" t="str">
        <f t="shared" si="6"/>
        <v>-</v>
      </c>
      <c r="N65" s="26" t="str">
        <f>IF(ISERROR(VLOOKUP(F65,'Loại tài sản'!$A$2:$D$45,4,FALSE)),"",VLOOKUP(F65,'Loại tài sản'!$A$2:$D$45,4,FALSE))</f>
        <v>-</v>
      </c>
      <c r="O65" s="75"/>
      <c r="P65" s="75"/>
      <c r="Q65" s="76" t="str">
        <f t="shared" si="7"/>
        <v>-</v>
      </c>
      <c r="R65" s="74">
        <v>12870000</v>
      </c>
      <c r="S65" s="74">
        <v>5148000</v>
      </c>
      <c r="T65" s="36" t="str">
        <f t="shared" si="8"/>
        <v>1: Đã ghi sổ kế toán</v>
      </c>
      <c r="U65" s="36" t="s">
        <v>33</v>
      </c>
      <c r="V65" s="26" t="s">
        <v>34</v>
      </c>
      <c r="W65" s="71" t="s">
        <v>27</v>
      </c>
      <c r="X65" s="71"/>
      <c r="Y65" s="36" t="s">
        <v>27</v>
      </c>
    </row>
    <row r="66" ht="27.6" spans="1:25">
      <c r="A66" s="70">
        <v>64</v>
      </c>
      <c r="B66" s="70" t="s">
        <v>142</v>
      </c>
      <c r="C66" s="70" t="s">
        <v>27</v>
      </c>
      <c r="D66" s="71" t="s">
        <v>27</v>
      </c>
      <c r="E66" s="71" t="s">
        <v>27</v>
      </c>
      <c r="F66" s="36" t="s">
        <v>94</v>
      </c>
      <c r="G66" s="72" t="str">
        <f>IF(ISERROR(VLOOKUP(F66,'Loại tài sản'!$A$2:$D$45,2,FALSE)),"",VLOOKUP(F66,'Loại tài sản'!$A$2:$D$45,2,FALSE))</f>
        <v>01403</v>
      </c>
      <c r="H66" s="36" t="s">
        <v>108</v>
      </c>
      <c r="I66" s="73" t="s">
        <v>53</v>
      </c>
      <c r="J66" s="26" t="str">
        <f>IF(ISERROR(VLOOKUP(F66,'Loại tài sản'!$A$2:$D$45,3,FALSE)),"",VLOOKUP(F66,'Loại tài sản'!$A$2:$D$45,3,FALSE))</f>
        <v>Cái</v>
      </c>
      <c r="K66" s="74">
        <v>1</v>
      </c>
      <c r="L66" s="74">
        <v>1</v>
      </c>
      <c r="M66" s="74" t="str">
        <f t="shared" si="6"/>
        <v>-</v>
      </c>
      <c r="N66" s="26" t="str">
        <f>IF(ISERROR(VLOOKUP(F66,'Loại tài sản'!$A$2:$D$45,4,FALSE)),"",VLOOKUP(F66,'Loại tài sản'!$A$2:$D$45,4,FALSE))</f>
        <v>-</v>
      </c>
      <c r="O66" s="75"/>
      <c r="P66" s="75"/>
      <c r="Q66" s="76" t="str">
        <f t="shared" si="7"/>
        <v>-</v>
      </c>
      <c r="R66" s="74">
        <v>12870000</v>
      </c>
      <c r="S66" s="74">
        <v>5148000</v>
      </c>
      <c r="T66" s="36" t="str">
        <f t="shared" si="8"/>
        <v>1: Đã ghi sổ kế toán</v>
      </c>
      <c r="U66" s="36" t="s">
        <v>33</v>
      </c>
      <c r="V66" s="26" t="s">
        <v>34</v>
      </c>
      <c r="W66" s="71" t="s">
        <v>27</v>
      </c>
      <c r="X66" s="71"/>
      <c r="Y66" s="36" t="s">
        <v>27</v>
      </c>
    </row>
    <row r="67" ht="27.6" spans="1:25">
      <c r="A67" s="70">
        <v>65</v>
      </c>
      <c r="B67" s="70" t="s">
        <v>143</v>
      </c>
      <c r="C67" s="70" t="s">
        <v>27</v>
      </c>
      <c r="D67" s="71" t="s">
        <v>27</v>
      </c>
      <c r="E67" s="71" t="s">
        <v>27</v>
      </c>
      <c r="F67" s="36" t="s">
        <v>94</v>
      </c>
      <c r="G67" s="72" t="str">
        <f>IF(ISERROR(VLOOKUP(F67,'Loại tài sản'!$A$2:$D$45,2,FALSE)),"",VLOOKUP(F67,'Loại tài sản'!$A$2:$D$45,2,FALSE))</f>
        <v>01403</v>
      </c>
      <c r="H67" s="36" t="s">
        <v>108</v>
      </c>
      <c r="I67" s="73" t="s">
        <v>53</v>
      </c>
      <c r="J67" s="26" t="str">
        <f>IF(ISERROR(VLOOKUP(F67,'Loại tài sản'!$A$2:$D$45,3,FALSE)),"",VLOOKUP(F67,'Loại tài sản'!$A$2:$D$45,3,FALSE))</f>
        <v>Cái</v>
      </c>
      <c r="K67" s="74">
        <v>1</v>
      </c>
      <c r="L67" s="74">
        <v>1</v>
      </c>
      <c r="M67" s="74" t="str">
        <f t="shared" si="6"/>
        <v>-</v>
      </c>
      <c r="N67" s="26" t="str">
        <f>IF(ISERROR(VLOOKUP(F67,'Loại tài sản'!$A$2:$D$45,4,FALSE)),"",VLOOKUP(F67,'Loại tài sản'!$A$2:$D$45,4,FALSE))</f>
        <v>-</v>
      </c>
      <c r="O67" s="75"/>
      <c r="P67" s="75"/>
      <c r="Q67" s="76" t="str">
        <f t="shared" si="7"/>
        <v>-</v>
      </c>
      <c r="R67" s="74">
        <v>12870000</v>
      </c>
      <c r="S67" s="74">
        <v>5148000</v>
      </c>
      <c r="T67" s="36" t="str">
        <f t="shared" si="8"/>
        <v>1: Đã ghi sổ kế toán</v>
      </c>
      <c r="U67" s="36" t="s">
        <v>33</v>
      </c>
      <c r="V67" s="26" t="s">
        <v>34</v>
      </c>
      <c r="W67" s="71" t="s">
        <v>27</v>
      </c>
      <c r="X67" s="71"/>
      <c r="Y67" s="36" t="s">
        <v>27</v>
      </c>
    </row>
    <row r="68" ht="27.6" spans="1:25">
      <c r="A68" s="70">
        <v>66</v>
      </c>
      <c r="B68" s="70" t="s">
        <v>144</v>
      </c>
      <c r="C68" s="70" t="s">
        <v>27</v>
      </c>
      <c r="D68" s="71" t="s">
        <v>27</v>
      </c>
      <c r="E68" s="71" t="s">
        <v>27</v>
      </c>
      <c r="F68" s="36" t="s">
        <v>94</v>
      </c>
      <c r="G68" s="72" t="str">
        <f>IF(ISERROR(VLOOKUP(F68,'Loại tài sản'!$A$2:$D$45,2,FALSE)),"",VLOOKUP(F68,'Loại tài sản'!$A$2:$D$45,2,FALSE))</f>
        <v>01403</v>
      </c>
      <c r="H68" s="36" t="s">
        <v>145</v>
      </c>
      <c r="I68" s="73" t="s">
        <v>98</v>
      </c>
      <c r="J68" s="26" t="str">
        <f>IF(ISERROR(VLOOKUP(F68,'Loại tài sản'!$A$2:$D$45,3,FALSE)),"",VLOOKUP(F68,'Loại tài sản'!$A$2:$D$45,3,FALSE))</f>
        <v>Cái</v>
      </c>
      <c r="K68" s="74">
        <v>1</v>
      </c>
      <c r="L68" s="74">
        <v>1</v>
      </c>
      <c r="M68" s="74" t="str">
        <f t="shared" si="6"/>
        <v>-</v>
      </c>
      <c r="N68" s="26" t="str">
        <f>IF(ISERROR(VLOOKUP(F68,'Loại tài sản'!$A$2:$D$45,4,FALSE)),"",VLOOKUP(F68,'Loại tài sản'!$A$2:$D$45,4,FALSE))</f>
        <v>-</v>
      </c>
      <c r="O68" s="75"/>
      <c r="P68" s="75"/>
      <c r="Q68" s="76" t="str">
        <f t="shared" si="7"/>
        <v>-</v>
      </c>
      <c r="R68" s="74">
        <v>36500000</v>
      </c>
      <c r="S68" s="74">
        <v>0</v>
      </c>
      <c r="T68" s="36" t="str">
        <f t="shared" si="8"/>
        <v>1: Đã ghi sổ kế toán</v>
      </c>
      <c r="U68" s="36" t="s">
        <v>33</v>
      </c>
      <c r="V68" s="26" t="s">
        <v>34</v>
      </c>
      <c r="W68" s="71" t="s">
        <v>27</v>
      </c>
      <c r="X68" s="71"/>
      <c r="Y68" s="36" t="s">
        <v>27</v>
      </c>
    </row>
    <row r="69" ht="27.6" spans="1:25">
      <c r="A69" s="70">
        <v>67</v>
      </c>
      <c r="B69" s="70" t="s">
        <v>146</v>
      </c>
      <c r="C69" s="70" t="s">
        <v>27</v>
      </c>
      <c r="D69" s="71" t="s">
        <v>27</v>
      </c>
      <c r="E69" s="71" t="s">
        <v>27</v>
      </c>
      <c r="F69" s="36" t="s">
        <v>94</v>
      </c>
      <c r="G69" s="72" t="str">
        <f>IF(ISERROR(VLOOKUP(F69,'Loại tài sản'!$A$2:$D$45,2,FALSE)),"",VLOOKUP(F69,'Loại tài sản'!$A$2:$D$45,2,FALSE))</f>
        <v>01403</v>
      </c>
      <c r="H69" s="36" t="s">
        <v>147</v>
      </c>
      <c r="I69" s="73" t="s">
        <v>148</v>
      </c>
      <c r="J69" s="26" t="str">
        <f>IF(ISERROR(VLOOKUP(F69,'Loại tài sản'!$A$2:$D$45,3,FALSE)),"",VLOOKUP(F69,'Loại tài sản'!$A$2:$D$45,3,FALSE))</f>
        <v>Cái</v>
      </c>
      <c r="K69" s="74">
        <v>1</v>
      </c>
      <c r="L69" s="74">
        <v>1</v>
      </c>
      <c r="M69" s="74" t="str">
        <f t="shared" si="6"/>
        <v>-</v>
      </c>
      <c r="N69" s="26" t="str">
        <f>IF(ISERROR(VLOOKUP(F69,'Loại tài sản'!$A$2:$D$45,4,FALSE)),"",VLOOKUP(F69,'Loại tài sản'!$A$2:$D$45,4,FALSE))</f>
        <v>-</v>
      </c>
      <c r="O69" s="75"/>
      <c r="P69" s="75"/>
      <c r="Q69" s="76" t="str">
        <f t="shared" si="7"/>
        <v>-</v>
      </c>
      <c r="R69" s="74">
        <v>36200000</v>
      </c>
      <c r="S69" s="74">
        <v>0</v>
      </c>
      <c r="T69" s="36" t="str">
        <f t="shared" si="8"/>
        <v>1: Đã ghi sổ kế toán</v>
      </c>
      <c r="U69" s="36" t="s">
        <v>33</v>
      </c>
      <c r="V69" s="26" t="s">
        <v>34</v>
      </c>
      <c r="W69" s="71" t="s">
        <v>27</v>
      </c>
      <c r="X69" s="71"/>
      <c r="Y69" s="36" t="s">
        <v>27</v>
      </c>
    </row>
    <row r="70" ht="27.6" spans="1:25">
      <c r="A70" s="70">
        <v>68</v>
      </c>
      <c r="B70" s="70" t="s">
        <v>149</v>
      </c>
      <c r="C70" s="70" t="s">
        <v>27</v>
      </c>
      <c r="D70" s="71" t="s">
        <v>27</v>
      </c>
      <c r="E70" s="71" t="s">
        <v>27</v>
      </c>
      <c r="F70" s="36" t="s">
        <v>94</v>
      </c>
      <c r="G70" s="72" t="str">
        <f>IF(ISERROR(VLOOKUP(F70,'Loại tài sản'!$A$2:$D$45,2,FALSE)),"",VLOOKUP(F70,'Loại tài sản'!$A$2:$D$45,2,FALSE))</f>
        <v>01403</v>
      </c>
      <c r="H70" s="36" t="s">
        <v>150</v>
      </c>
      <c r="I70" s="73" t="s">
        <v>68</v>
      </c>
      <c r="J70" s="26" t="str">
        <f>IF(ISERROR(VLOOKUP(F70,'Loại tài sản'!$A$2:$D$45,3,FALSE)),"",VLOOKUP(F70,'Loại tài sản'!$A$2:$D$45,3,FALSE))</f>
        <v>Cái</v>
      </c>
      <c r="K70" s="74">
        <v>1</v>
      </c>
      <c r="L70" s="74">
        <v>1</v>
      </c>
      <c r="M70" s="74" t="str">
        <f t="shared" si="6"/>
        <v>-</v>
      </c>
      <c r="N70" s="26" t="str">
        <f>IF(ISERROR(VLOOKUP(F70,'Loại tài sản'!$A$2:$D$45,4,FALSE)),"",VLOOKUP(F70,'Loại tài sản'!$A$2:$D$45,4,FALSE))</f>
        <v>-</v>
      </c>
      <c r="O70" s="75"/>
      <c r="P70" s="75"/>
      <c r="Q70" s="76" t="str">
        <f t="shared" si="7"/>
        <v>-</v>
      </c>
      <c r="R70" s="74">
        <v>22310000</v>
      </c>
      <c r="S70" s="74">
        <v>0</v>
      </c>
      <c r="T70" s="36" t="str">
        <f t="shared" si="8"/>
        <v>1: Đã ghi sổ kế toán</v>
      </c>
      <c r="U70" s="36" t="s">
        <v>33</v>
      </c>
      <c r="V70" s="26" t="s">
        <v>34</v>
      </c>
      <c r="W70" s="71" t="s">
        <v>27</v>
      </c>
      <c r="X70" s="71"/>
      <c r="Y70" s="36" t="s">
        <v>27</v>
      </c>
    </row>
    <row r="71" ht="27.6" spans="1:25">
      <c r="A71" s="70">
        <v>69</v>
      </c>
      <c r="B71" s="70" t="s">
        <v>151</v>
      </c>
      <c r="C71" s="70" t="s">
        <v>27</v>
      </c>
      <c r="D71" s="71" t="s">
        <v>27</v>
      </c>
      <c r="E71" s="71" t="s">
        <v>27</v>
      </c>
      <c r="F71" s="36" t="s">
        <v>94</v>
      </c>
      <c r="G71" s="72" t="str">
        <f>IF(ISERROR(VLOOKUP(F71,'Loại tài sản'!$A$2:$D$45,2,FALSE)),"",VLOOKUP(F71,'Loại tài sản'!$A$2:$D$45,2,FALSE))</f>
        <v>01403</v>
      </c>
      <c r="H71" s="36" t="s">
        <v>152</v>
      </c>
      <c r="I71" s="73" t="s">
        <v>71</v>
      </c>
      <c r="J71" s="26" t="str">
        <f>IF(ISERROR(VLOOKUP(F71,'Loại tài sản'!$A$2:$D$45,3,FALSE)),"",VLOOKUP(F71,'Loại tài sản'!$A$2:$D$45,3,FALSE))</f>
        <v>Cái</v>
      </c>
      <c r="K71" s="74">
        <v>1</v>
      </c>
      <c r="L71" s="74">
        <v>1</v>
      </c>
      <c r="M71" s="74" t="str">
        <f t="shared" si="6"/>
        <v>-</v>
      </c>
      <c r="N71" s="26" t="str">
        <f>IF(ISERROR(VLOOKUP(F71,'Loại tài sản'!$A$2:$D$45,4,FALSE)),"",VLOOKUP(F71,'Loại tài sản'!$A$2:$D$45,4,FALSE))</f>
        <v>-</v>
      </c>
      <c r="O71" s="75"/>
      <c r="P71" s="75"/>
      <c r="Q71" s="76" t="str">
        <f t="shared" si="7"/>
        <v>-</v>
      </c>
      <c r="R71" s="74">
        <v>18000000</v>
      </c>
      <c r="S71" s="74">
        <v>0</v>
      </c>
      <c r="T71" s="36" t="str">
        <f t="shared" si="8"/>
        <v>1: Đã ghi sổ kế toán</v>
      </c>
      <c r="U71" s="36" t="s">
        <v>33</v>
      </c>
      <c r="V71" s="26" t="s">
        <v>34</v>
      </c>
      <c r="W71" s="71" t="s">
        <v>27</v>
      </c>
      <c r="X71" s="71"/>
      <c r="Y71" s="36" t="s">
        <v>27</v>
      </c>
    </row>
    <row r="72" ht="27.6" spans="1:25">
      <c r="A72" s="70">
        <v>70</v>
      </c>
      <c r="B72" s="70" t="s">
        <v>153</v>
      </c>
      <c r="C72" s="70" t="s">
        <v>27</v>
      </c>
      <c r="D72" s="71" t="s">
        <v>27</v>
      </c>
      <c r="E72" s="71" t="s">
        <v>27</v>
      </c>
      <c r="F72" s="36" t="s">
        <v>94</v>
      </c>
      <c r="G72" s="72" t="str">
        <f>IF(ISERROR(VLOOKUP(F72,'Loại tài sản'!$A$2:$D$45,2,FALSE)),"",VLOOKUP(F72,'Loại tài sản'!$A$2:$D$45,2,FALSE))</f>
        <v>01403</v>
      </c>
      <c r="H72" s="36" t="s">
        <v>154</v>
      </c>
      <c r="I72" s="73" t="s">
        <v>73</v>
      </c>
      <c r="J72" s="26" t="str">
        <f>IF(ISERROR(VLOOKUP(F72,'Loại tài sản'!$A$2:$D$45,3,FALSE)),"",VLOOKUP(F72,'Loại tài sản'!$A$2:$D$45,3,FALSE))</f>
        <v>Cái</v>
      </c>
      <c r="K72" s="74">
        <v>1</v>
      </c>
      <c r="L72" s="74">
        <v>1</v>
      </c>
      <c r="M72" s="74" t="str">
        <f t="shared" si="6"/>
        <v>-</v>
      </c>
      <c r="N72" s="26" t="str">
        <f>IF(ISERROR(VLOOKUP(F72,'Loại tài sản'!$A$2:$D$45,4,FALSE)),"",VLOOKUP(F72,'Loại tài sản'!$A$2:$D$45,4,FALSE))</f>
        <v>-</v>
      </c>
      <c r="O72" s="75"/>
      <c r="P72" s="75"/>
      <c r="Q72" s="76" t="str">
        <f t="shared" si="7"/>
        <v>-</v>
      </c>
      <c r="R72" s="74">
        <v>40205000</v>
      </c>
      <c r="S72" s="74">
        <v>0</v>
      </c>
      <c r="T72" s="36" t="str">
        <f t="shared" si="8"/>
        <v>1: Đã ghi sổ kế toán</v>
      </c>
      <c r="U72" s="36" t="s">
        <v>33</v>
      </c>
      <c r="V72" s="26" t="s">
        <v>34</v>
      </c>
      <c r="W72" s="71" t="s">
        <v>27</v>
      </c>
      <c r="X72" s="71"/>
      <c r="Y72" s="36" t="s">
        <v>27</v>
      </c>
    </row>
    <row r="73" ht="27.6" spans="1:25">
      <c r="A73" s="70">
        <v>71</v>
      </c>
      <c r="B73" s="70" t="s">
        <v>155</v>
      </c>
      <c r="C73" s="70" t="s">
        <v>27</v>
      </c>
      <c r="D73" s="71" t="s">
        <v>27</v>
      </c>
      <c r="E73" s="71" t="s">
        <v>27</v>
      </c>
      <c r="F73" s="36" t="s">
        <v>94</v>
      </c>
      <c r="G73" s="72" t="str">
        <f>IF(ISERROR(VLOOKUP(F73,'Loại tài sản'!$A$2:$D$45,2,FALSE)),"",VLOOKUP(F73,'Loại tài sản'!$A$2:$D$45,2,FALSE))</f>
        <v>01403</v>
      </c>
      <c r="H73" s="36" t="s">
        <v>156</v>
      </c>
      <c r="I73" s="73" t="s">
        <v>92</v>
      </c>
      <c r="J73" s="26" t="str">
        <f>IF(ISERROR(VLOOKUP(F73,'Loại tài sản'!$A$2:$D$45,3,FALSE)),"",VLOOKUP(F73,'Loại tài sản'!$A$2:$D$45,3,FALSE))</f>
        <v>Cái</v>
      </c>
      <c r="K73" s="74">
        <v>1</v>
      </c>
      <c r="L73" s="74">
        <v>1</v>
      </c>
      <c r="M73" s="74" t="str">
        <f t="shared" si="6"/>
        <v>-</v>
      </c>
      <c r="N73" s="26" t="str">
        <f>IF(ISERROR(VLOOKUP(F73,'Loại tài sản'!$A$2:$D$45,4,FALSE)),"",VLOOKUP(F73,'Loại tài sản'!$A$2:$D$45,4,FALSE))</f>
        <v>-</v>
      </c>
      <c r="O73" s="75"/>
      <c r="P73" s="75"/>
      <c r="Q73" s="76" t="str">
        <f t="shared" si="7"/>
        <v>-</v>
      </c>
      <c r="R73" s="74">
        <v>13150000</v>
      </c>
      <c r="S73" s="74">
        <v>0</v>
      </c>
      <c r="T73" s="36" t="str">
        <f t="shared" si="8"/>
        <v>1: Đã ghi sổ kế toán</v>
      </c>
      <c r="U73" s="36" t="s">
        <v>33</v>
      </c>
      <c r="V73" s="26" t="s">
        <v>34</v>
      </c>
      <c r="W73" s="71" t="s">
        <v>27</v>
      </c>
      <c r="X73" s="71"/>
      <c r="Y73" s="36" t="s">
        <v>27</v>
      </c>
    </row>
    <row r="74" ht="27.6" spans="1:25">
      <c r="A74" s="70">
        <v>72</v>
      </c>
      <c r="B74" s="70" t="s">
        <v>157</v>
      </c>
      <c r="C74" s="70" t="s">
        <v>27</v>
      </c>
      <c r="D74" s="71" t="s">
        <v>27</v>
      </c>
      <c r="E74" s="71" t="s">
        <v>27</v>
      </c>
      <c r="F74" s="36" t="s">
        <v>94</v>
      </c>
      <c r="G74" s="72" t="str">
        <f>IF(ISERROR(VLOOKUP(F74,'Loại tài sản'!$A$2:$D$45,2,FALSE)),"",VLOOKUP(F74,'Loại tài sản'!$A$2:$D$45,2,FALSE))</f>
        <v>01403</v>
      </c>
      <c r="H74" s="36" t="s">
        <v>158</v>
      </c>
      <c r="I74" s="73" t="s">
        <v>53</v>
      </c>
      <c r="J74" s="26" t="str">
        <f>IF(ISERROR(VLOOKUP(F74,'Loại tài sản'!$A$2:$D$45,3,FALSE)),"",VLOOKUP(F74,'Loại tài sản'!$A$2:$D$45,3,FALSE))</f>
        <v>Cái</v>
      </c>
      <c r="K74" s="74">
        <v>1</v>
      </c>
      <c r="L74" s="74">
        <v>1</v>
      </c>
      <c r="M74" s="74" t="str">
        <f t="shared" si="6"/>
        <v>-</v>
      </c>
      <c r="N74" s="26" t="str">
        <f>IF(ISERROR(VLOOKUP(F74,'Loại tài sản'!$A$2:$D$45,4,FALSE)),"",VLOOKUP(F74,'Loại tài sản'!$A$2:$D$45,4,FALSE))</f>
        <v>-</v>
      </c>
      <c r="O74" s="75"/>
      <c r="P74" s="75"/>
      <c r="Q74" s="76" t="str">
        <f t="shared" si="7"/>
        <v>-</v>
      </c>
      <c r="R74" s="74">
        <v>19000000</v>
      </c>
      <c r="S74" s="74">
        <v>7600000</v>
      </c>
      <c r="T74" s="36" t="str">
        <f t="shared" si="8"/>
        <v>1: Đã ghi sổ kế toán</v>
      </c>
      <c r="U74" s="36" t="s">
        <v>33</v>
      </c>
      <c r="V74" s="26" t="s">
        <v>34</v>
      </c>
      <c r="W74" s="71" t="s">
        <v>27</v>
      </c>
      <c r="X74" s="71"/>
      <c r="Y74" s="36" t="s">
        <v>27</v>
      </c>
    </row>
    <row r="75" ht="27.6" spans="1:25">
      <c r="A75" s="70">
        <v>73</v>
      </c>
      <c r="B75" s="70" t="s">
        <v>159</v>
      </c>
      <c r="C75" s="70" t="s">
        <v>27</v>
      </c>
      <c r="D75" s="71" t="s">
        <v>27</v>
      </c>
      <c r="E75" s="71" t="s">
        <v>27</v>
      </c>
      <c r="F75" s="36" t="s">
        <v>94</v>
      </c>
      <c r="G75" s="72" t="str">
        <f>IF(ISERROR(VLOOKUP(F75,'Loại tài sản'!$A$2:$D$45,2,FALSE)),"",VLOOKUP(F75,'Loại tài sản'!$A$2:$D$45,2,FALSE))</f>
        <v>01403</v>
      </c>
      <c r="H75" s="36" t="s">
        <v>158</v>
      </c>
      <c r="I75" s="73" t="s">
        <v>53</v>
      </c>
      <c r="J75" s="26" t="str">
        <f>IF(ISERROR(VLOOKUP(F75,'Loại tài sản'!$A$2:$D$45,3,FALSE)),"",VLOOKUP(F75,'Loại tài sản'!$A$2:$D$45,3,FALSE))</f>
        <v>Cái</v>
      </c>
      <c r="K75" s="74">
        <v>1</v>
      </c>
      <c r="L75" s="74">
        <v>1</v>
      </c>
      <c r="M75" s="74" t="str">
        <f t="shared" si="6"/>
        <v>-</v>
      </c>
      <c r="N75" s="26" t="str">
        <f>IF(ISERROR(VLOOKUP(F75,'Loại tài sản'!$A$2:$D$45,4,FALSE)),"",VLOOKUP(F75,'Loại tài sản'!$A$2:$D$45,4,FALSE))</f>
        <v>-</v>
      </c>
      <c r="O75" s="75"/>
      <c r="P75" s="75"/>
      <c r="Q75" s="76" t="str">
        <f t="shared" si="7"/>
        <v>-</v>
      </c>
      <c r="R75" s="74">
        <v>19000000</v>
      </c>
      <c r="S75" s="74">
        <v>7600000</v>
      </c>
      <c r="T75" s="36" t="str">
        <f t="shared" si="8"/>
        <v>1: Đã ghi sổ kế toán</v>
      </c>
      <c r="U75" s="36" t="s">
        <v>33</v>
      </c>
      <c r="V75" s="26" t="s">
        <v>34</v>
      </c>
      <c r="W75" s="71" t="s">
        <v>27</v>
      </c>
      <c r="X75" s="71"/>
      <c r="Y75" s="36" t="s">
        <v>27</v>
      </c>
    </row>
    <row r="76" ht="27.6" spans="1:25">
      <c r="A76" s="70">
        <v>74</v>
      </c>
      <c r="B76" s="70" t="s">
        <v>160</v>
      </c>
      <c r="C76" s="70" t="s">
        <v>27</v>
      </c>
      <c r="D76" s="71" t="s">
        <v>27</v>
      </c>
      <c r="E76" s="71" t="s">
        <v>27</v>
      </c>
      <c r="F76" s="36" t="s">
        <v>94</v>
      </c>
      <c r="G76" s="72" t="str">
        <f>IF(ISERROR(VLOOKUP(F76,'Loại tài sản'!$A$2:$D$45,2,FALSE)),"",VLOOKUP(F76,'Loại tài sản'!$A$2:$D$45,2,FALSE))</f>
        <v>01403</v>
      </c>
      <c r="H76" s="36" t="s">
        <v>158</v>
      </c>
      <c r="I76" s="73" t="s">
        <v>53</v>
      </c>
      <c r="J76" s="26" t="str">
        <f>IF(ISERROR(VLOOKUP(F76,'Loại tài sản'!$A$2:$D$45,3,FALSE)),"",VLOOKUP(F76,'Loại tài sản'!$A$2:$D$45,3,FALSE))</f>
        <v>Cái</v>
      </c>
      <c r="K76" s="74">
        <v>1</v>
      </c>
      <c r="L76" s="74">
        <v>1</v>
      </c>
      <c r="M76" s="74" t="str">
        <f t="shared" si="6"/>
        <v>-</v>
      </c>
      <c r="N76" s="26" t="str">
        <f>IF(ISERROR(VLOOKUP(F76,'Loại tài sản'!$A$2:$D$45,4,FALSE)),"",VLOOKUP(F76,'Loại tài sản'!$A$2:$D$45,4,FALSE))</f>
        <v>-</v>
      </c>
      <c r="O76" s="75"/>
      <c r="P76" s="75"/>
      <c r="Q76" s="76" t="str">
        <f t="shared" si="7"/>
        <v>-</v>
      </c>
      <c r="R76" s="74">
        <v>19000000</v>
      </c>
      <c r="S76" s="74">
        <v>7600000</v>
      </c>
      <c r="T76" s="36" t="str">
        <f t="shared" si="8"/>
        <v>1: Đã ghi sổ kế toán</v>
      </c>
      <c r="U76" s="36" t="s">
        <v>33</v>
      </c>
      <c r="V76" s="26" t="s">
        <v>34</v>
      </c>
      <c r="W76" s="71" t="s">
        <v>27</v>
      </c>
      <c r="X76" s="71"/>
      <c r="Y76" s="36" t="s">
        <v>27</v>
      </c>
    </row>
    <row r="77" ht="27.6" spans="1:25">
      <c r="A77" s="70">
        <v>75</v>
      </c>
      <c r="B77" s="70" t="s">
        <v>161</v>
      </c>
      <c r="C77" s="70" t="s">
        <v>27</v>
      </c>
      <c r="D77" s="71" t="s">
        <v>27</v>
      </c>
      <c r="E77" s="71" t="s">
        <v>27</v>
      </c>
      <c r="F77" s="36" t="s">
        <v>94</v>
      </c>
      <c r="G77" s="72" t="str">
        <f>IF(ISERROR(VLOOKUP(F77,'Loại tài sản'!$A$2:$D$45,2,FALSE)),"",VLOOKUP(F77,'Loại tài sản'!$A$2:$D$45,2,FALSE))</f>
        <v>01403</v>
      </c>
      <c r="H77" s="36" t="s">
        <v>158</v>
      </c>
      <c r="I77" s="73" t="s">
        <v>53</v>
      </c>
      <c r="J77" s="26" t="str">
        <f>IF(ISERROR(VLOOKUP(F77,'Loại tài sản'!$A$2:$D$45,3,FALSE)),"",VLOOKUP(F77,'Loại tài sản'!$A$2:$D$45,3,FALSE))</f>
        <v>Cái</v>
      </c>
      <c r="K77" s="74">
        <v>1</v>
      </c>
      <c r="L77" s="74">
        <v>1</v>
      </c>
      <c r="M77" s="74" t="str">
        <f t="shared" si="6"/>
        <v>-</v>
      </c>
      <c r="N77" s="26" t="str">
        <f>IF(ISERROR(VLOOKUP(F77,'Loại tài sản'!$A$2:$D$45,4,FALSE)),"",VLOOKUP(F77,'Loại tài sản'!$A$2:$D$45,4,FALSE))</f>
        <v>-</v>
      </c>
      <c r="O77" s="75"/>
      <c r="P77" s="75"/>
      <c r="Q77" s="76" t="str">
        <f t="shared" si="7"/>
        <v>-</v>
      </c>
      <c r="R77" s="74">
        <v>19000000</v>
      </c>
      <c r="S77" s="74">
        <v>7600000</v>
      </c>
      <c r="T77" s="36" t="str">
        <f t="shared" si="8"/>
        <v>1: Đã ghi sổ kế toán</v>
      </c>
      <c r="U77" s="36" t="s">
        <v>33</v>
      </c>
      <c r="V77" s="26" t="s">
        <v>34</v>
      </c>
      <c r="W77" s="71" t="s">
        <v>27</v>
      </c>
      <c r="X77" s="71"/>
      <c r="Y77" s="36" t="s">
        <v>27</v>
      </c>
    </row>
    <row r="78" ht="27.6" spans="1:25">
      <c r="A78" s="70">
        <v>76</v>
      </c>
      <c r="B78" s="70" t="s">
        <v>162</v>
      </c>
      <c r="C78" s="70" t="s">
        <v>27</v>
      </c>
      <c r="D78" s="71" t="s">
        <v>27</v>
      </c>
      <c r="E78" s="71" t="s">
        <v>27</v>
      </c>
      <c r="F78" s="36" t="s">
        <v>94</v>
      </c>
      <c r="G78" s="72" t="str">
        <f>IF(ISERROR(VLOOKUP(F78,'Loại tài sản'!$A$2:$D$45,2,FALSE)),"",VLOOKUP(F78,'Loại tài sản'!$A$2:$D$45,2,FALSE))</f>
        <v>01403</v>
      </c>
      <c r="H78" s="36" t="s">
        <v>163</v>
      </c>
      <c r="I78" s="73" t="s">
        <v>53</v>
      </c>
      <c r="J78" s="26" t="str">
        <f>IF(ISERROR(VLOOKUP(F78,'Loại tài sản'!$A$2:$D$45,3,FALSE)),"",VLOOKUP(F78,'Loại tài sản'!$A$2:$D$45,3,FALSE))</f>
        <v>Cái</v>
      </c>
      <c r="K78" s="74">
        <v>1</v>
      </c>
      <c r="L78" s="74">
        <v>1</v>
      </c>
      <c r="M78" s="74" t="str">
        <f t="shared" si="6"/>
        <v>-</v>
      </c>
      <c r="N78" s="26" t="str">
        <f>IF(ISERROR(VLOOKUP(F78,'Loại tài sản'!$A$2:$D$45,4,FALSE)),"",VLOOKUP(F78,'Loại tài sản'!$A$2:$D$45,4,FALSE))</f>
        <v>-</v>
      </c>
      <c r="O78" s="75"/>
      <c r="P78" s="75"/>
      <c r="Q78" s="76" t="str">
        <f t="shared" si="7"/>
        <v>-</v>
      </c>
      <c r="R78" s="74">
        <v>45000000</v>
      </c>
      <c r="S78" s="74">
        <v>18000000</v>
      </c>
      <c r="T78" s="36" t="str">
        <f t="shared" si="8"/>
        <v>1: Đã ghi sổ kế toán</v>
      </c>
      <c r="U78" s="36" t="s">
        <v>33</v>
      </c>
      <c r="V78" s="26" t="s">
        <v>34</v>
      </c>
      <c r="W78" s="71" t="s">
        <v>27</v>
      </c>
      <c r="X78" s="71"/>
      <c r="Y78" s="36" t="s">
        <v>27</v>
      </c>
    </row>
    <row r="79" ht="27.6" spans="1:25">
      <c r="A79" s="70">
        <v>77</v>
      </c>
      <c r="B79" s="70" t="s">
        <v>164</v>
      </c>
      <c r="C79" s="70" t="s">
        <v>27</v>
      </c>
      <c r="D79" s="71" t="s">
        <v>27</v>
      </c>
      <c r="E79" s="71" t="s">
        <v>27</v>
      </c>
      <c r="F79" s="36" t="s">
        <v>94</v>
      </c>
      <c r="G79" s="72" t="str">
        <f>IF(ISERROR(VLOOKUP(F79,'Loại tài sản'!$A$2:$D$45,2,FALSE)),"",VLOOKUP(F79,'Loại tài sản'!$A$2:$D$45,2,FALSE))</f>
        <v>01403</v>
      </c>
      <c r="H79" s="36" t="s">
        <v>165</v>
      </c>
      <c r="I79" s="73" t="s">
        <v>71</v>
      </c>
      <c r="J79" s="26" t="str">
        <f>IF(ISERROR(VLOOKUP(F79,'Loại tài sản'!$A$2:$D$45,3,FALSE)),"",VLOOKUP(F79,'Loại tài sản'!$A$2:$D$45,3,FALSE))</f>
        <v>Cái</v>
      </c>
      <c r="K79" s="74">
        <v>1</v>
      </c>
      <c r="L79" s="74">
        <v>1</v>
      </c>
      <c r="M79" s="74" t="str">
        <f t="shared" si="6"/>
        <v>-</v>
      </c>
      <c r="N79" s="26" t="str">
        <f>IF(ISERROR(VLOOKUP(F79,'Loại tài sản'!$A$2:$D$45,4,FALSE)),"",VLOOKUP(F79,'Loại tài sản'!$A$2:$D$45,4,FALSE))</f>
        <v>-</v>
      </c>
      <c r="O79" s="75"/>
      <c r="P79" s="75"/>
      <c r="Q79" s="76" t="str">
        <f t="shared" si="7"/>
        <v>-</v>
      </c>
      <c r="R79" s="74">
        <v>18000000</v>
      </c>
      <c r="S79" s="74">
        <v>0</v>
      </c>
      <c r="T79" s="36" t="str">
        <f t="shared" si="8"/>
        <v>1: Đã ghi sổ kế toán</v>
      </c>
      <c r="U79" s="36" t="s">
        <v>33</v>
      </c>
      <c r="V79" s="26" t="s">
        <v>34</v>
      </c>
      <c r="W79" s="71" t="s">
        <v>27</v>
      </c>
      <c r="X79" s="71"/>
      <c r="Y79" s="36" t="s">
        <v>27</v>
      </c>
    </row>
    <row r="80" ht="27.6" spans="1:25">
      <c r="A80" s="70">
        <v>78</v>
      </c>
      <c r="B80" s="70" t="s">
        <v>166</v>
      </c>
      <c r="C80" s="70" t="s">
        <v>27</v>
      </c>
      <c r="D80" s="71" t="s">
        <v>27</v>
      </c>
      <c r="E80" s="71" t="s">
        <v>27</v>
      </c>
      <c r="F80" s="36" t="s">
        <v>94</v>
      </c>
      <c r="G80" s="72" t="str">
        <f>IF(ISERROR(VLOOKUP(F80,'Loại tài sản'!$A$2:$D$45,2,FALSE)),"",VLOOKUP(F80,'Loại tài sản'!$A$2:$D$45,2,FALSE))</f>
        <v>01403</v>
      </c>
      <c r="H80" s="36" t="s">
        <v>167</v>
      </c>
      <c r="I80" s="73" t="s">
        <v>71</v>
      </c>
      <c r="J80" s="26" t="str">
        <f>IF(ISERROR(VLOOKUP(F80,'Loại tài sản'!$A$2:$D$45,3,FALSE)),"",VLOOKUP(F80,'Loại tài sản'!$A$2:$D$45,3,FALSE))</f>
        <v>Cái</v>
      </c>
      <c r="K80" s="74">
        <v>1</v>
      </c>
      <c r="L80" s="74">
        <v>1</v>
      </c>
      <c r="M80" s="74" t="str">
        <f t="shared" si="6"/>
        <v>-</v>
      </c>
      <c r="N80" s="26" t="str">
        <f>IF(ISERROR(VLOOKUP(F80,'Loại tài sản'!$A$2:$D$45,4,FALSE)),"",VLOOKUP(F80,'Loại tài sản'!$A$2:$D$45,4,FALSE))</f>
        <v>-</v>
      </c>
      <c r="O80" s="75"/>
      <c r="P80" s="75"/>
      <c r="Q80" s="76" t="str">
        <f t="shared" si="7"/>
        <v>-</v>
      </c>
      <c r="R80" s="74">
        <v>29400000</v>
      </c>
      <c r="S80" s="74">
        <v>0</v>
      </c>
      <c r="T80" s="36" t="str">
        <f t="shared" si="8"/>
        <v>1: Đã ghi sổ kế toán</v>
      </c>
      <c r="U80" s="36" t="s">
        <v>33</v>
      </c>
      <c r="V80" s="26" t="s">
        <v>34</v>
      </c>
      <c r="W80" s="71" t="s">
        <v>27</v>
      </c>
      <c r="X80" s="71"/>
      <c r="Y80" s="36" t="s">
        <v>27</v>
      </c>
    </row>
    <row r="81" ht="27.6" spans="1:25">
      <c r="A81" s="70">
        <v>79</v>
      </c>
      <c r="B81" s="70" t="s">
        <v>168</v>
      </c>
      <c r="C81" s="70" t="s">
        <v>27</v>
      </c>
      <c r="D81" s="71" t="s">
        <v>27</v>
      </c>
      <c r="E81" s="71" t="s">
        <v>27</v>
      </c>
      <c r="F81" s="36" t="s">
        <v>94</v>
      </c>
      <c r="G81" s="72" t="str">
        <f>IF(ISERROR(VLOOKUP(F81,'Loại tài sản'!$A$2:$D$45,2,FALSE)),"",VLOOKUP(F81,'Loại tài sản'!$A$2:$D$45,2,FALSE))</f>
        <v>01403</v>
      </c>
      <c r="H81" s="36" t="s">
        <v>169</v>
      </c>
      <c r="I81" s="73" t="s">
        <v>73</v>
      </c>
      <c r="J81" s="26" t="str">
        <f>IF(ISERROR(VLOOKUP(F81,'Loại tài sản'!$A$2:$D$45,3,FALSE)),"",VLOOKUP(F81,'Loại tài sản'!$A$2:$D$45,3,FALSE))</f>
        <v>Cái</v>
      </c>
      <c r="K81" s="74">
        <v>1</v>
      </c>
      <c r="L81" s="74">
        <v>1</v>
      </c>
      <c r="M81" s="74" t="str">
        <f t="shared" si="6"/>
        <v>-</v>
      </c>
      <c r="N81" s="26" t="str">
        <f>IF(ISERROR(VLOOKUP(F81,'Loại tài sản'!$A$2:$D$45,4,FALSE)),"",VLOOKUP(F81,'Loại tài sản'!$A$2:$D$45,4,FALSE))</f>
        <v>-</v>
      </c>
      <c r="O81" s="75"/>
      <c r="P81" s="75"/>
      <c r="Q81" s="76" t="str">
        <f t="shared" si="7"/>
        <v>-</v>
      </c>
      <c r="R81" s="74">
        <v>22272000</v>
      </c>
      <c r="S81" s="74">
        <v>0</v>
      </c>
      <c r="T81" s="36" t="str">
        <f t="shared" si="8"/>
        <v>1: Đã ghi sổ kế toán</v>
      </c>
      <c r="U81" s="36" t="s">
        <v>33</v>
      </c>
      <c r="V81" s="26" t="s">
        <v>34</v>
      </c>
      <c r="W81" s="71" t="s">
        <v>27</v>
      </c>
      <c r="X81" s="71"/>
      <c r="Y81" s="36" t="s">
        <v>27</v>
      </c>
    </row>
    <row r="82" ht="27.6" spans="1:25">
      <c r="A82" s="70">
        <v>80</v>
      </c>
      <c r="B82" s="70" t="s">
        <v>170</v>
      </c>
      <c r="C82" s="70" t="s">
        <v>27</v>
      </c>
      <c r="D82" s="71" t="s">
        <v>27</v>
      </c>
      <c r="E82" s="71" t="s">
        <v>27</v>
      </c>
      <c r="F82" s="36" t="s">
        <v>94</v>
      </c>
      <c r="G82" s="72" t="str">
        <f>IF(ISERROR(VLOOKUP(F82,'Loại tài sản'!$A$2:$D$45,2,FALSE)),"",VLOOKUP(F82,'Loại tài sản'!$A$2:$D$45,2,FALSE))</f>
        <v>01403</v>
      </c>
      <c r="H82" s="36" t="s">
        <v>171</v>
      </c>
      <c r="I82" s="73" t="s">
        <v>96</v>
      </c>
      <c r="J82" s="26" t="str">
        <f>IF(ISERROR(VLOOKUP(F82,'Loại tài sản'!$A$2:$D$45,3,FALSE)),"",VLOOKUP(F82,'Loại tài sản'!$A$2:$D$45,3,FALSE))</f>
        <v>Cái</v>
      </c>
      <c r="K82" s="74">
        <v>1</v>
      </c>
      <c r="L82" s="74">
        <v>1</v>
      </c>
      <c r="M82" s="74" t="str">
        <f t="shared" si="6"/>
        <v>-</v>
      </c>
      <c r="N82" s="26" t="str">
        <f>IF(ISERROR(VLOOKUP(F82,'Loại tài sản'!$A$2:$D$45,4,FALSE)),"",VLOOKUP(F82,'Loại tài sản'!$A$2:$D$45,4,FALSE))</f>
        <v>-</v>
      </c>
      <c r="O82" s="75"/>
      <c r="P82" s="75"/>
      <c r="Q82" s="76" t="str">
        <f t="shared" si="7"/>
        <v>-</v>
      </c>
      <c r="R82" s="74">
        <v>20930000</v>
      </c>
      <c r="S82" s="74">
        <v>0</v>
      </c>
      <c r="T82" s="36" t="str">
        <f t="shared" si="8"/>
        <v>1: Đã ghi sổ kế toán</v>
      </c>
      <c r="U82" s="36" t="s">
        <v>33</v>
      </c>
      <c r="V82" s="26" t="s">
        <v>34</v>
      </c>
      <c r="W82" s="71" t="s">
        <v>27</v>
      </c>
      <c r="X82" s="71"/>
      <c r="Y82" s="36" t="s">
        <v>27</v>
      </c>
    </row>
    <row r="83" ht="27.6" spans="1:25">
      <c r="A83" s="70">
        <v>81</v>
      </c>
      <c r="B83" s="70" t="s">
        <v>172</v>
      </c>
      <c r="C83" s="70" t="s">
        <v>27</v>
      </c>
      <c r="D83" s="71" t="s">
        <v>27</v>
      </c>
      <c r="E83" s="71" t="s">
        <v>27</v>
      </c>
      <c r="F83" s="36" t="s">
        <v>94</v>
      </c>
      <c r="G83" s="72" t="str">
        <f>IF(ISERROR(VLOOKUP(F83,'Loại tài sản'!$A$2:$D$45,2,FALSE)),"",VLOOKUP(F83,'Loại tài sản'!$A$2:$D$45,2,FALSE))</f>
        <v>01403</v>
      </c>
      <c r="H83" s="36" t="s">
        <v>173</v>
      </c>
      <c r="I83" s="73" t="s">
        <v>96</v>
      </c>
      <c r="J83" s="26" t="str">
        <f>IF(ISERROR(VLOOKUP(F83,'Loại tài sản'!$A$2:$D$45,3,FALSE)),"",VLOOKUP(F83,'Loại tài sản'!$A$2:$D$45,3,FALSE))</f>
        <v>Cái</v>
      </c>
      <c r="K83" s="74">
        <v>1</v>
      </c>
      <c r="L83" s="74">
        <v>1</v>
      </c>
      <c r="M83" s="74" t="str">
        <f t="shared" si="6"/>
        <v>-</v>
      </c>
      <c r="N83" s="26" t="str">
        <f>IF(ISERROR(VLOOKUP(F83,'Loại tài sản'!$A$2:$D$45,4,FALSE)),"",VLOOKUP(F83,'Loại tài sản'!$A$2:$D$45,4,FALSE))</f>
        <v>-</v>
      </c>
      <c r="O83" s="75"/>
      <c r="P83" s="75"/>
      <c r="Q83" s="76" t="str">
        <f t="shared" si="7"/>
        <v>-</v>
      </c>
      <c r="R83" s="74">
        <v>30126000</v>
      </c>
      <c r="S83" s="74">
        <v>0</v>
      </c>
      <c r="T83" s="36" t="str">
        <f t="shared" si="8"/>
        <v>1: Đã ghi sổ kế toán</v>
      </c>
      <c r="U83" s="36" t="s">
        <v>33</v>
      </c>
      <c r="V83" s="26" t="s">
        <v>34</v>
      </c>
      <c r="W83" s="71" t="s">
        <v>27</v>
      </c>
      <c r="X83" s="71"/>
      <c r="Y83" s="36" t="s">
        <v>27</v>
      </c>
    </row>
    <row r="84" ht="27.6" spans="1:25">
      <c r="A84" s="70">
        <v>82</v>
      </c>
      <c r="B84" s="70" t="s">
        <v>174</v>
      </c>
      <c r="C84" s="70" t="s">
        <v>27</v>
      </c>
      <c r="D84" s="71" t="s">
        <v>27</v>
      </c>
      <c r="E84" s="71" t="s">
        <v>27</v>
      </c>
      <c r="F84" s="36" t="s">
        <v>94</v>
      </c>
      <c r="G84" s="72" t="str">
        <f>IF(ISERROR(VLOOKUP(F84,'Loại tài sản'!$A$2:$D$45,2,FALSE)),"",VLOOKUP(F84,'Loại tài sản'!$A$2:$D$45,2,FALSE))</f>
        <v>01403</v>
      </c>
      <c r="H84" s="36" t="s">
        <v>175</v>
      </c>
      <c r="I84" s="73" t="s">
        <v>176</v>
      </c>
      <c r="J84" s="26" t="str">
        <f>IF(ISERROR(VLOOKUP(F84,'Loại tài sản'!$A$2:$D$45,3,FALSE)),"",VLOOKUP(F84,'Loại tài sản'!$A$2:$D$45,3,FALSE))</f>
        <v>Cái</v>
      </c>
      <c r="K84" s="74">
        <v>1</v>
      </c>
      <c r="L84" s="74">
        <v>1</v>
      </c>
      <c r="M84" s="74" t="str">
        <f t="shared" si="6"/>
        <v>-</v>
      </c>
      <c r="N84" s="26" t="str">
        <f>IF(ISERROR(VLOOKUP(F84,'Loại tài sản'!$A$2:$D$45,4,FALSE)),"",VLOOKUP(F84,'Loại tài sản'!$A$2:$D$45,4,FALSE))</f>
        <v>-</v>
      </c>
      <c r="O84" s="75"/>
      <c r="P84" s="75"/>
      <c r="Q84" s="76" t="str">
        <f t="shared" si="7"/>
        <v>-</v>
      </c>
      <c r="R84" s="74">
        <v>71319000</v>
      </c>
      <c r="S84" s="74">
        <v>0</v>
      </c>
      <c r="T84" s="36" t="str">
        <f t="shared" si="8"/>
        <v>1: Đã ghi sổ kế toán</v>
      </c>
      <c r="U84" s="36" t="s">
        <v>33</v>
      </c>
      <c r="V84" s="26" t="s">
        <v>34</v>
      </c>
      <c r="W84" s="71" t="s">
        <v>27</v>
      </c>
      <c r="X84" s="71"/>
      <c r="Y84" s="36" t="s">
        <v>27</v>
      </c>
    </row>
    <row r="85" ht="27.6" spans="1:25">
      <c r="A85" s="70">
        <v>83</v>
      </c>
      <c r="B85" s="70" t="s">
        <v>177</v>
      </c>
      <c r="C85" s="70" t="s">
        <v>27</v>
      </c>
      <c r="D85" s="71" t="s">
        <v>27</v>
      </c>
      <c r="E85" s="71" t="s">
        <v>27</v>
      </c>
      <c r="F85" s="36" t="s">
        <v>94</v>
      </c>
      <c r="G85" s="72" t="str">
        <f>IF(ISERROR(VLOOKUP(F85,'Loại tài sản'!$A$2:$D$45,2,FALSE)),"",VLOOKUP(F85,'Loại tài sản'!$A$2:$D$45,2,FALSE))</f>
        <v>01403</v>
      </c>
      <c r="H85" s="36" t="s">
        <v>178</v>
      </c>
      <c r="I85" s="73" t="s">
        <v>98</v>
      </c>
      <c r="J85" s="26" t="str">
        <f>IF(ISERROR(VLOOKUP(F85,'Loại tài sản'!$A$2:$D$45,3,FALSE)),"",VLOOKUP(F85,'Loại tài sản'!$A$2:$D$45,3,FALSE))</f>
        <v>Cái</v>
      </c>
      <c r="K85" s="74">
        <v>1</v>
      </c>
      <c r="L85" s="74">
        <v>1</v>
      </c>
      <c r="M85" s="74" t="str">
        <f t="shared" si="6"/>
        <v>-</v>
      </c>
      <c r="N85" s="26" t="str">
        <f>IF(ISERROR(VLOOKUP(F85,'Loại tài sản'!$A$2:$D$45,4,FALSE)),"",VLOOKUP(F85,'Loại tài sản'!$A$2:$D$45,4,FALSE))</f>
        <v>-</v>
      </c>
      <c r="O85" s="75"/>
      <c r="P85" s="75"/>
      <c r="Q85" s="76" t="str">
        <f t="shared" si="7"/>
        <v>-</v>
      </c>
      <c r="R85" s="74">
        <v>27128000</v>
      </c>
      <c r="S85" s="74">
        <v>0</v>
      </c>
      <c r="T85" s="36" t="str">
        <f t="shared" si="8"/>
        <v>1: Đã ghi sổ kế toán</v>
      </c>
      <c r="U85" s="36" t="s">
        <v>33</v>
      </c>
      <c r="V85" s="26" t="s">
        <v>34</v>
      </c>
      <c r="W85" s="71" t="s">
        <v>27</v>
      </c>
      <c r="X85" s="71"/>
      <c r="Y85" s="36" t="s">
        <v>27</v>
      </c>
    </row>
    <row r="86" ht="27.6" spans="1:25">
      <c r="A86" s="70">
        <v>84</v>
      </c>
      <c r="B86" s="70" t="s">
        <v>179</v>
      </c>
      <c r="C86" s="70" t="s">
        <v>27</v>
      </c>
      <c r="D86" s="71" t="s">
        <v>27</v>
      </c>
      <c r="E86" s="71" t="s">
        <v>27</v>
      </c>
      <c r="F86" s="36" t="s">
        <v>94</v>
      </c>
      <c r="G86" s="72" t="str">
        <f>IF(ISERROR(VLOOKUP(F86,'Loại tài sản'!$A$2:$D$45,2,FALSE)),"",VLOOKUP(F86,'Loại tài sản'!$A$2:$D$45,2,FALSE))</f>
        <v>01403</v>
      </c>
      <c r="H86" s="36" t="s">
        <v>180</v>
      </c>
      <c r="I86" s="73" t="s">
        <v>92</v>
      </c>
      <c r="J86" s="26" t="str">
        <f>IF(ISERROR(VLOOKUP(F86,'Loại tài sản'!$A$2:$D$45,3,FALSE)),"",VLOOKUP(F86,'Loại tài sản'!$A$2:$D$45,3,FALSE))</f>
        <v>Cái</v>
      </c>
      <c r="K86" s="74">
        <v>1</v>
      </c>
      <c r="L86" s="74">
        <v>1</v>
      </c>
      <c r="M86" s="74" t="str">
        <f t="shared" si="6"/>
        <v>-</v>
      </c>
      <c r="N86" s="26" t="str">
        <f>IF(ISERROR(VLOOKUP(F86,'Loại tài sản'!$A$2:$D$45,4,FALSE)),"",VLOOKUP(F86,'Loại tài sản'!$A$2:$D$45,4,FALSE))</f>
        <v>-</v>
      </c>
      <c r="O86" s="75"/>
      <c r="P86" s="75"/>
      <c r="Q86" s="76" t="str">
        <f t="shared" si="7"/>
        <v>-</v>
      </c>
      <c r="R86" s="74">
        <v>98395000</v>
      </c>
      <c r="S86" s="74">
        <v>14759250</v>
      </c>
      <c r="T86" s="36" t="str">
        <f t="shared" si="8"/>
        <v>1: Đã ghi sổ kế toán</v>
      </c>
      <c r="U86" s="36" t="s">
        <v>33</v>
      </c>
      <c r="V86" s="26" t="s">
        <v>34</v>
      </c>
      <c r="W86" s="71" t="s">
        <v>27</v>
      </c>
      <c r="X86" s="71"/>
      <c r="Y86" s="36" t="s">
        <v>27</v>
      </c>
    </row>
    <row r="87" ht="27.6" spans="1:25">
      <c r="A87" s="70">
        <v>85</v>
      </c>
      <c r="B87" s="70" t="s">
        <v>181</v>
      </c>
      <c r="C87" s="70" t="s">
        <v>27</v>
      </c>
      <c r="D87" s="71" t="s">
        <v>27</v>
      </c>
      <c r="E87" s="71" t="s">
        <v>27</v>
      </c>
      <c r="F87" s="36" t="s">
        <v>182</v>
      </c>
      <c r="G87" s="72" t="str">
        <f>IF(ISERROR(VLOOKUP(F87,'Loại tài sản'!$A$2:$D$45,2,FALSE)),"",VLOOKUP(F87,'Loại tài sản'!$A$2:$D$45,2,FALSE))</f>
        <v>017</v>
      </c>
      <c r="H87" s="36" t="s">
        <v>183</v>
      </c>
      <c r="I87" s="73" t="s">
        <v>92</v>
      </c>
      <c r="J87" s="26" t="str">
        <f>IF(ISERROR(VLOOKUP(F87,'Loại tài sản'!$A$2:$D$45,3,FALSE)),"",VLOOKUP(F87,'Loại tài sản'!$A$2:$D$45,3,FALSE))</f>
        <v>Cái</v>
      </c>
      <c r="K87" s="74">
        <v>1</v>
      </c>
      <c r="L87" s="74">
        <v>1</v>
      </c>
      <c r="M87" s="74" t="str">
        <f t="shared" si="6"/>
        <v>-</v>
      </c>
      <c r="N87" s="26" t="str">
        <f>IF(ISERROR(VLOOKUP(F87,'Loại tài sản'!$A$2:$D$45,4,FALSE)),"",VLOOKUP(F87,'Loại tài sản'!$A$2:$D$45,4,FALSE))</f>
        <v>-</v>
      </c>
      <c r="O87" s="75"/>
      <c r="P87" s="75"/>
      <c r="Q87" s="76" t="str">
        <f t="shared" si="7"/>
        <v>-</v>
      </c>
      <c r="R87" s="74">
        <v>383328000</v>
      </c>
      <c r="S87" s="74">
        <v>47916000</v>
      </c>
      <c r="T87" s="36" t="str">
        <f t="shared" si="8"/>
        <v>1: Đã ghi sổ kế toán</v>
      </c>
      <c r="U87" s="36" t="s">
        <v>33</v>
      </c>
      <c r="V87" s="26" t="s">
        <v>34</v>
      </c>
      <c r="W87" s="71" t="s">
        <v>27</v>
      </c>
      <c r="X87" s="71"/>
      <c r="Y87" s="36" t="s">
        <v>27</v>
      </c>
    </row>
    <row r="88" spans="1:25">
      <c r="A88" s="70">
        <v>89</v>
      </c>
      <c r="B88" s="70"/>
      <c r="C88" s="70"/>
      <c r="D88" s="71"/>
      <c r="E88" s="71"/>
      <c r="F88" s="36"/>
      <c r="G88" s="72" t="str">
        <f>IF(ISERROR(VLOOKUP(F88,'Loại tài sản'!$A$2:$D$45,2,FALSE)),"",VLOOKUP(F88,'Loại tài sản'!$A$2:$D$45,2,FALSE))</f>
        <v/>
      </c>
      <c r="H88" s="36"/>
      <c r="I88" s="73"/>
      <c r="J88" s="26" t="str">
        <f>IF(ISERROR(VLOOKUP(F88,'Loại tài sản'!$A$2:$D$45,3,FALSE)),"",VLOOKUP(F88,'Loại tài sản'!$A$2:$D$45,3,FALSE))</f>
        <v/>
      </c>
      <c r="K88" s="74"/>
      <c r="L88" s="74"/>
      <c r="M88" s="74" t="str">
        <f t="shared" ref="M88:M127" si="9">IF(L88-K88=0,"-",L88-K88)</f>
        <v>-</v>
      </c>
      <c r="N88" s="26" t="str">
        <f>IF(ISERROR(VLOOKUP(F88,'Loại tài sản'!$A$2:$D$45,4,FALSE)),"",VLOOKUP(F88,'Loại tài sản'!$A$2:$D$45,4,FALSE))</f>
        <v/>
      </c>
      <c r="O88" s="75"/>
      <c r="P88" s="75"/>
      <c r="Q88" s="76" t="str">
        <f t="shared" ref="Q88:Q128" si="10">IF(P88-O88=0,"-",P88-O88)</f>
        <v>-</v>
      </c>
      <c r="R88" s="74"/>
      <c r="S88" s="74"/>
      <c r="T88" s="36" t="str">
        <f t="shared" ref="T88:T127" si="11">IF(K88="","0: Chưa ghi sổ kế toán",IF(K88=0,"0: Chưa ghi sổ kế toán","1: Đã ghi sổ kế toán"))</f>
        <v>0: Chưa ghi sổ kế toán</v>
      </c>
      <c r="U88" s="36"/>
      <c r="V88" s="26" t="s">
        <v>184</v>
      </c>
      <c r="W88" s="71"/>
      <c r="X88" s="71"/>
      <c r="Y88" s="36"/>
    </row>
    <row r="89" spans="1:25">
      <c r="A89" s="70">
        <v>90</v>
      </c>
      <c r="B89" s="70"/>
      <c r="C89" s="70"/>
      <c r="D89" s="71"/>
      <c r="E89" s="71"/>
      <c r="F89" s="36"/>
      <c r="G89" s="72" t="str">
        <f>IF(ISERROR(VLOOKUP(F89,'Loại tài sản'!$A$2:$D$45,2,FALSE)),"",VLOOKUP(F89,'Loại tài sản'!$A$2:$D$45,2,FALSE))</f>
        <v/>
      </c>
      <c r="H89" s="36"/>
      <c r="I89" s="73"/>
      <c r="J89" s="26" t="str">
        <f>IF(ISERROR(VLOOKUP(F89,'Loại tài sản'!$A$2:$D$45,3,FALSE)),"",VLOOKUP(F89,'Loại tài sản'!$A$2:$D$45,3,FALSE))</f>
        <v/>
      </c>
      <c r="K89" s="74"/>
      <c r="L89" s="74"/>
      <c r="M89" s="74" t="str">
        <f t="shared" si="9"/>
        <v>-</v>
      </c>
      <c r="N89" s="26" t="str">
        <f>IF(ISERROR(VLOOKUP(F89,'Loại tài sản'!$A$2:$D$45,4,FALSE)),"",VLOOKUP(F89,'Loại tài sản'!$A$2:$D$45,4,FALSE))</f>
        <v/>
      </c>
      <c r="O89" s="75"/>
      <c r="P89" s="75"/>
      <c r="Q89" s="76" t="str">
        <f t="shared" si="10"/>
        <v>-</v>
      </c>
      <c r="R89" s="74"/>
      <c r="S89" s="74"/>
      <c r="T89" s="36" t="str">
        <f t="shared" si="11"/>
        <v>0: Chưa ghi sổ kế toán</v>
      </c>
      <c r="U89" s="36"/>
      <c r="V89" s="26" t="s">
        <v>184</v>
      </c>
      <c r="W89" s="71"/>
      <c r="X89" s="71"/>
      <c r="Y89" s="36"/>
    </row>
    <row r="90" spans="1:25">
      <c r="A90" s="70">
        <v>91</v>
      </c>
      <c r="B90" s="70"/>
      <c r="C90" s="70"/>
      <c r="D90" s="71"/>
      <c r="E90" s="71"/>
      <c r="F90" s="36"/>
      <c r="G90" s="72" t="str">
        <f>IF(ISERROR(VLOOKUP(F90,'Loại tài sản'!$A$2:$D$45,2,FALSE)),"",VLOOKUP(F90,'Loại tài sản'!$A$2:$D$45,2,FALSE))</f>
        <v/>
      </c>
      <c r="H90" s="36"/>
      <c r="I90" s="73"/>
      <c r="J90" s="26" t="str">
        <f>IF(ISERROR(VLOOKUP(F90,'Loại tài sản'!$A$2:$D$45,3,FALSE)),"",VLOOKUP(F90,'Loại tài sản'!$A$2:$D$45,3,FALSE))</f>
        <v/>
      </c>
      <c r="K90" s="74"/>
      <c r="L90" s="74"/>
      <c r="M90" s="74" t="str">
        <f t="shared" si="9"/>
        <v>-</v>
      </c>
      <c r="N90" s="26" t="str">
        <f>IF(ISERROR(VLOOKUP(F90,'Loại tài sản'!$A$2:$D$45,4,FALSE)),"",VLOOKUP(F90,'Loại tài sản'!$A$2:$D$45,4,FALSE))</f>
        <v/>
      </c>
      <c r="O90" s="75"/>
      <c r="P90" s="75"/>
      <c r="Q90" s="76" t="str">
        <f t="shared" si="10"/>
        <v>-</v>
      </c>
      <c r="R90" s="74"/>
      <c r="S90" s="74"/>
      <c r="T90" s="36" t="str">
        <f t="shared" si="11"/>
        <v>0: Chưa ghi sổ kế toán</v>
      </c>
      <c r="U90" s="36"/>
      <c r="V90" s="26" t="s">
        <v>184</v>
      </c>
      <c r="W90" s="71"/>
      <c r="X90" s="71"/>
      <c r="Y90" s="36"/>
    </row>
    <row r="91" spans="1:25">
      <c r="A91" s="70">
        <v>92</v>
      </c>
      <c r="B91" s="70"/>
      <c r="C91" s="70"/>
      <c r="D91" s="71"/>
      <c r="E91" s="71"/>
      <c r="F91" s="36"/>
      <c r="G91" s="72" t="str">
        <f>IF(ISERROR(VLOOKUP(F91,'Loại tài sản'!$A$2:$D$45,2,FALSE)),"",VLOOKUP(F91,'Loại tài sản'!$A$2:$D$45,2,FALSE))</f>
        <v/>
      </c>
      <c r="H91" s="36"/>
      <c r="I91" s="73"/>
      <c r="J91" s="26" t="str">
        <f>IF(ISERROR(VLOOKUP(F91,'Loại tài sản'!$A$2:$D$45,3,FALSE)),"",VLOOKUP(F91,'Loại tài sản'!$A$2:$D$45,3,FALSE))</f>
        <v/>
      </c>
      <c r="K91" s="74"/>
      <c r="L91" s="74"/>
      <c r="M91" s="74" t="str">
        <f t="shared" si="9"/>
        <v>-</v>
      </c>
      <c r="N91" s="26" t="str">
        <f>IF(ISERROR(VLOOKUP(F91,'Loại tài sản'!$A$2:$D$45,4,FALSE)),"",VLOOKUP(F91,'Loại tài sản'!$A$2:$D$45,4,FALSE))</f>
        <v/>
      </c>
      <c r="O91" s="75"/>
      <c r="P91" s="75"/>
      <c r="Q91" s="76" t="str">
        <f t="shared" si="10"/>
        <v>-</v>
      </c>
      <c r="R91" s="74"/>
      <c r="S91" s="74"/>
      <c r="T91" s="36" t="str">
        <f t="shared" si="11"/>
        <v>0: Chưa ghi sổ kế toán</v>
      </c>
      <c r="U91" s="36"/>
      <c r="V91" s="26" t="s">
        <v>184</v>
      </c>
      <c r="W91" s="71"/>
      <c r="X91" s="71"/>
      <c r="Y91" s="36"/>
    </row>
    <row r="92" spans="1:25">
      <c r="A92" s="70">
        <v>93</v>
      </c>
      <c r="B92" s="70"/>
      <c r="C92" s="70"/>
      <c r="D92" s="71"/>
      <c r="E92" s="71"/>
      <c r="F92" s="36"/>
      <c r="G92" s="72" t="str">
        <f>IF(ISERROR(VLOOKUP(F92,'Loại tài sản'!$A$2:$D$45,2,FALSE)),"",VLOOKUP(F92,'Loại tài sản'!$A$2:$D$45,2,FALSE))</f>
        <v/>
      </c>
      <c r="H92" s="36"/>
      <c r="I92" s="73"/>
      <c r="J92" s="26" t="str">
        <f>IF(ISERROR(VLOOKUP(F92,'Loại tài sản'!$A$2:$D$45,3,FALSE)),"",VLOOKUP(F92,'Loại tài sản'!$A$2:$D$45,3,FALSE))</f>
        <v/>
      </c>
      <c r="K92" s="74"/>
      <c r="L92" s="74"/>
      <c r="M92" s="74" t="str">
        <f t="shared" si="9"/>
        <v>-</v>
      </c>
      <c r="N92" s="26" t="str">
        <f>IF(ISERROR(VLOOKUP(F92,'Loại tài sản'!$A$2:$D$45,4,FALSE)),"",VLOOKUP(F92,'Loại tài sản'!$A$2:$D$45,4,FALSE))</f>
        <v/>
      </c>
      <c r="O92" s="75"/>
      <c r="P92" s="75"/>
      <c r="Q92" s="76" t="str">
        <f t="shared" si="10"/>
        <v>-</v>
      </c>
      <c r="R92" s="74"/>
      <c r="S92" s="74"/>
      <c r="T92" s="36" t="str">
        <f t="shared" si="11"/>
        <v>0: Chưa ghi sổ kế toán</v>
      </c>
      <c r="U92" s="36"/>
      <c r="V92" s="26" t="s">
        <v>184</v>
      </c>
      <c r="W92" s="71"/>
      <c r="X92" s="71"/>
      <c r="Y92" s="36"/>
    </row>
    <row r="93" spans="1:25">
      <c r="A93" s="70">
        <v>94</v>
      </c>
      <c r="B93" s="70"/>
      <c r="C93" s="70"/>
      <c r="D93" s="71"/>
      <c r="E93" s="71"/>
      <c r="F93" s="36"/>
      <c r="G93" s="72" t="str">
        <f>IF(ISERROR(VLOOKUP(F93,'Loại tài sản'!$A$2:$D$45,2,FALSE)),"",VLOOKUP(F93,'Loại tài sản'!$A$2:$D$45,2,FALSE))</f>
        <v/>
      </c>
      <c r="H93" s="36"/>
      <c r="I93" s="73"/>
      <c r="J93" s="26" t="str">
        <f>IF(ISERROR(VLOOKUP(F93,'Loại tài sản'!$A$2:$D$45,3,FALSE)),"",VLOOKUP(F93,'Loại tài sản'!$A$2:$D$45,3,FALSE))</f>
        <v/>
      </c>
      <c r="K93" s="74"/>
      <c r="L93" s="74"/>
      <c r="M93" s="74" t="str">
        <f t="shared" si="9"/>
        <v>-</v>
      </c>
      <c r="N93" s="26" t="str">
        <f>IF(ISERROR(VLOOKUP(F93,'Loại tài sản'!$A$2:$D$45,4,FALSE)),"",VLOOKUP(F93,'Loại tài sản'!$A$2:$D$45,4,FALSE))</f>
        <v/>
      </c>
      <c r="O93" s="75"/>
      <c r="P93" s="75"/>
      <c r="Q93" s="76" t="str">
        <f t="shared" si="10"/>
        <v>-</v>
      </c>
      <c r="R93" s="74"/>
      <c r="S93" s="74"/>
      <c r="T93" s="36" t="str">
        <f t="shared" si="11"/>
        <v>0: Chưa ghi sổ kế toán</v>
      </c>
      <c r="U93" s="36"/>
      <c r="V93" s="26" t="s">
        <v>184</v>
      </c>
      <c r="W93" s="71"/>
      <c r="X93" s="71"/>
      <c r="Y93" s="36"/>
    </row>
    <row r="94" spans="1:25">
      <c r="A94" s="70">
        <v>95</v>
      </c>
      <c r="B94" s="70"/>
      <c r="C94" s="70"/>
      <c r="D94" s="71"/>
      <c r="E94" s="71"/>
      <c r="F94" s="36"/>
      <c r="G94" s="72" t="str">
        <f>IF(ISERROR(VLOOKUP(F94,'Loại tài sản'!$A$2:$D$45,2,FALSE)),"",VLOOKUP(F94,'Loại tài sản'!$A$2:$D$45,2,FALSE))</f>
        <v/>
      </c>
      <c r="H94" s="36"/>
      <c r="I94" s="73"/>
      <c r="J94" s="26" t="str">
        <f>IF(ISERROR(VLOOKUP(F94,'Loại tài sản'!$A$2:$D$45,3,FALSE)),"",VLOOKUP(F94,'Loại tài sản'!$A$2:$D$45,3,FALSE))</f>
        <v/>
      </c>
      <c r="K94" s="74"/>
      <c r="L94" s="74"/>
      <c r="M94" s="74" t="str">
        <f t="shared" si="9"/>
        <v>-</v>
      </c>
      <c r="N94" s="26" t="str">
        <f>IF(ISERROR(VLOOKUP(F94,'Loại tài sản'!$A$2:$D$45,4,FALSE)),"",VLOOKUP(F94,'Loại tài sản'!$A$2:$D$45,4,FALSE))</f>
        <v/>
      </c>
      <c r="O94" s="75"/>
      <c r="P94" s="75"/>
      <c r="Q94" s="76" t="str">
        <f t="shared" si="10"/>
        <v>-</v>
      </c>
      <c r="R94" s="74"/>
      <c r="S94" s="74"/>
      <c r="T94" s="36" t="str">
        <f t="shared" si="11"/>
        <v>0: Chưa ghi sổ kế toán</v>
      </c>
      <c r="U94" s="36"/>
      <c r="V94" s="26" t="s">
        <v>184</v>
      </c>
      <c r="W94" s="71"/>
      <c r="X94" s="71"/>
      <c r="Y94" s="36"/>
    </row>
    <row r="95" spans="1:25">
      <c r="A95" s="70">
        <v>96</v>
      </c>
      <c r="B95" s="70"/>
      <c r="C95" s="70"/>
      <c r="D95" s="71"/>
      <c r="E95" s="71"/>
      <c r="F95" s="36"/>
      <c r="G95" s="72" t="str">
        <f>IF(ISERROR(VLOOKUP(F95,'Loại tài sản'!$A$2:$D$45,2,FALSE)),"",VLOOKUP(F95,'Loại tài sản'!$A$2:$D$45,2,FALSE))</f>
        <v/>
      </c>
      <c r="H95" s="36"/>
      <c r="I95" s="73"/>
      <c r="J95" s="26" t="str">
        <f>IF(ISERROR(VLOOKUP(F95,'Loại tài sản'!$A$2:$D$45,3,FALSE)),"",VLOOKUP(F95,'Loại tài sản'!$A$2:$D$45,3,FALSE))</f>
        <v/>
      </c>
      <c r="K95" s="74"/>
      <c r="L95" s="74"/>
      <c r="M95" s="74" t="str">
        <f t="shared" si="9"/>
        <v>-</v>
      </c>
      <c r="N95" s="26" t="str">
        <f>IF(ISERROR(VLOOKUP(F95,'Loại tài sản'!$A$2:$D$45,4,FALSE)),"",VLOOKUP(F95,'Loại tài sản'!$A$2:$D$45,4,FALSE))</f>
        <v/>
      </c>
      <c r="O95" s="75"/>
      <c r="P95" s="75"/>
      <c r="Q95" s="76" t="str">
        <f t="shared" si="10"/>
        <v>-</v>
      </c>
      <c r="R95" s="74"/>
      <c r="S95" s="74"/>
      <c r="T95" s="36" t="str">
        <f t="shared" si="11"/>
        <v>0: Chưa ghi sổ kế toán</v>
      </c>
      <c r="U95" s="36"/>
      <c r="V95" s="26" t="s">
        <v>184</v>
      </c>
      <c r="W95" s="71"/>
      <c r="X95" s="71"/>
      <c r="Y95" s="36"/>
    </row>
    <row r="96" spans="1:25">
      <c r="A96" s="70">
        <v>97</v>
      </c>
      <c r="B96" s="70"/>
      <c r="C96" s="70"/>
      <c r="D96" s="71"/>
      <c r="E96" s="71"/>
      <c r="F96" s="36"/>
      <c r="G96" s="72" t="str">
        <f>IF(ISERROR(VLOOKUP(F96,'Loại tài sản'!$A$2:$D$45,2,FALSE)),"",VLOOKUP(F96,'Loại tài sản'!$A$2:$D$45,2,FALSE))</f>
        <v/>
      </c>
      <c r="H96" s="36"/>
      <c r="I96" s="73"/>
      <c r="J96" s="26" t="str">
        <f>IF(ISERROR(VLOOKUP(F96,'Loại tài sản'!$A$2:$D$45,3,FALSE)),"",VLOOKUP(F96,'Loại tài sản'!$A$2:$D$45,3,FALSE))</f>
        <v/>
      </c>
      <c r="K96" s="74"/>
      <c r="L96" s="74"/>
      <c r="M96" s="74" t="str">
        <f t="shared" si="9"/>
        <v>-</v>
      </c>
      <c r="N96" s="26" t="str">
        <f>IF(ISERROR(VLOOKUP(F96,'Loại tài sản'!$A$2:$D$45,4,FALSE)),"",VLOOKUP(F96,'Loại tài sản'!$A$2:$D$45,4,FALSE))</f>
        <v/>
      </c>
      <c r="O96" s="75"/>
      <c r="P96" s="75"/>
      <c r="Q96" s="76" t="str">
        <f t="shared" si="10"/>
        <v>-</v>
      </c>
      <c r="R96" s="74"/>
      <c r="S96" s="74"/>
      <c r="T96" s="36" t="str">
        <f t="shared" si="11"/>
        <v>0: Chưa ghi sổ kế toán</v>
      </c>
      <c r="U96" s="36"/>
      <c r="V96" s="26" t="s">
        <v>184</v>
      </c>
      <c r="W96" s="71"/>
      <c r="X96" s="71"/>
      <c r="Y96" s="36"/>
    </row>
    <row r="97" spans="1:25">
      <c r="A97" s="70">
        <v>98</v>
      </c>
      <c r="B97" s="70"/>
      <c r="C97" s="70"/>
      <c r="D97" s="71"/>
      <c r="E97" s="71"/>
      <c r="F97" s="36"/>
      <c r="G97" s="72" t="str">
        <f>IF(ISERROR(VLOOKUP(F97,'Loại tài sản'!$A$2:$D$45,2,FALSE)),"",VLOOKUP(F97,'Loại tài sản'!$A$2:$D$45,2,FALSE))</f>
        <v/>
      </c>
      <c r="H97" s="36"/>
      <c r="I97" s="73"/>
      <c r="J97" s="26" t="str">
        <f>IF(ISERROR(VLOOKUP(F97,'Loại tài sản'!$A$2:$D$45,3,FALSE)),"",VLOOKUP(F97,'Loại tài sản'!$A$2:$D$45,3,FALSE))</f>
        <v/>
      </c>
      <c r="K97" s="74"/>
      <c r="L97" s="74"/>
      <c r="M97" s="74" t="str">
        <f t="shared" si="9"/>
        <v>-</v>
      </c>
      <c r="N97" s="26" t="str">
        <f>IF(ISERROR(VLOOKUP(F97,'Loại tài sản'!$A$2:$D$45,4,FALSE)),"",VLOOKUP(F97,'Loại tài sản'!$A$2:$D$45,4,FALSE))</f>
        <v/>
      </c>
      <c r="O97" s="75"/>
      <c r="P97" s="75"/>
      <c r="Q97" s="76" t="str">
        <f t="shared" si="10"/>
        <v>-</v>
      </c>
      <c r="R97" s="74"/>
      <c r="S97" s="74"/>
      <c r="T97" s="36" t="str">
        <f t="shared" si="11"/>
        <v>0: Chưa ghi sổ kế toán</v>
      </c>
      <c r="U97" s="36"/>
      <c r="V97" s="26" t="s">
        <v>184</v>
      </c>
      <c r="W97" s="71"/>
      <c r="X97" s="71"/>
      <c r="Y97" s="36"/>
    </row>
    <row r="98" spans="1:25">
      <c r="A98" s="70">
        <v>99</v>
      </c>
      <c r="B98" s="70"/>
      <c r="C98" s="70"/>
      <c r="D98" s="71"/>
      <c r="E98" s="71"/>
      <c r="F98" s="36"/>
      <c r="G98" s="72" t="str">
        <f>IF(ISERROR(VLOOKUP(F98,'Loại tài sản'!$A$2:$D$45,2,FALSE)),"",VLOOKUP(F98,'Loại tài sản'!$A$2:$D$45,2,FALSE))</f>
        <v/>
      </c>
      <c r="H98" s="36"/>
      <c r="I98" s="73"/>
      <c r="J98" s="26" t="str">
        <f>IF(ISERROR(VLOOKUP(F98,'Loại tài sản'!$A$2:$D$45,3,FALSE)),"",VLOOKUP(F98,'Loại tài sản'!$A$2:$D$45,3,FALSE))</f>
        <v/>
      </c>
      <c r="K98" s="74"/>
      <c r="L98" s="74"/>
      <c r="M98" s="74" t="str">
        <f t="shared" si="9"/>
        <v>-</v>
      </c>
      <c r="N98" s="26" t="str">
        <f>IF(ISERROR(VLOOKUP(F98,'Loại tài sản'!$A$2:$D$45,4,FALSE)),"",VLOOKUP(F98,'Loại tài sản'!$A$2:$D$45,4,FALSE))</f>
        <v/>
      </c>
      <c r="O98" s="75"/>
      <c r="P98" s="75"/>
      <c r="Q98" s="76" t="str">
        <f t="shared" si="10"/>
        <v>-</v>
      </c>
      <c r="R98" s="74"/>
      <c r="S98" s="74"/>
      <c r="T98" s="36" t="str">
        <f t="shared" si="11"/>
        <v>0: Chưa ghi sổ kế toán</v>
      </c>
      <c r="U98" s="36"/>
      <c r="V98" s="26" t="s">
        <v>184</v>
      </c>
      <c r="W98" s="71"/>
      <c r="X98" s="71"/>
      <c r="Y98" s="36"/>
    </row>
    <row r="99" spans="1:25">
      <c r="A99" s="70">
        <v>100</v>
      </c>
      <c r="B99" s="70"/>
      <c r="C99" s="70"/>
      <c r="D99" s="71"/>
      <c r="E99" s="71"/>
      <c r="F99" s="36"/>
      <c r="G99" s="72" t="str">
        <f>IF(ISERROR(VLOOKUP(F99,'Loại tài sản'!$A$2:$D$45,2,FALSE)),"",VLOOKUP(F99,'Loại tài sản'!$A$2:$D$45,2,FALSE))</f>
        <v/>
      </c>
      <c r="H99" s="36"/>
      <c r="I99" s="73"/>
      <c r="J99" s="26" t="str">
        <f>IF(ISERROR(VLOOKUP(F99,'Loại tài sản'!$A$2:$D$45,3,FALSE)),"",VLOOKUP(F99,'Loại tài sản'!$A$2:$D$45,3,FALSE))</f>
        <v/>
      </c>
      <c r="K99" s="74"/>
      <c r="L99" s="74"/>
      <c r="M99" s="74" t="str">
        <f t="shared" si="9"/>
        <v>-</v>
      </c>
      <c r="N99" s="26" t="str">
        <f>IF(ISERROR(VLOOKUP(F99,'Loại tài sản'!$A$2:$D$45,4,FALSE)),"",VLOOKUP(F99,'Loại tài sản'!$A$2:$D$45,4,FALSE))</f>
        <v/>
      </c>
      <c r="O99" s="75"/>
      <c r="P99" s="75"/>
      <c r="Q99" s="76" t="str">
        <f t="shared" si="10"/>
        <v>-</v>
      </c>
      <c r="R99" s="74"/>
      <c r="S99" s="74"/>
      <c r="T99" s="36" t="str">
        <f t="shared" si="11"/>
        <v>0: Chưa ghi sổ kế toán</v>
      </c>
      <c r="U99" s="36"/>
      <c r="V99" s="26" t="s">
        <v>184</v>
      </c>
      <c r="W99" s="71"/>
      <c r="X99" s="71"/>
      <c r="Y99" s="36"/>
    </row>
    <row r="100" spans="1:25">
      <c r="A100" s="70">
        <v>101</v>
      </c>
      <c r="B100" s="70"/>
      <c r="C100" s="70"/>
      <c r="D100" s="71"/>
      <c r="E100" s="71"/>
      <c r="F100" s="36"/>
      <c r="G100" s="72" t="str">
        <f>IF(ISERROR(VLOOKUP(F100,'Loại tài sản'!$A$2:$D$45,2,FALSE)),"",VLOOKUP(F100,'Loại tài sản'!$A$2:$D$45,2,FALSE))</f>
        <v/>
      </c>
      <c r="H100" s="36"/>
      <c r="I100" s="73"/>
      <c r="J100" s="26" t="str">
        <f>IF(ISERROR(VLOOKUP(F100,'Loại tài sản'!$A$2:$D$45,3,FALSE)),"",VLOOKUP(F100,'Loại tài sản'!$A$2:$D$45,3,FALSE))</f>
        <v/>
      </c>
      <c r="K100" s="74"/>
      <c r="L100" s="74"/>
      <c r="M100" s="74" t="str">
        <f t="shared" si="9"/>
        <v>-</v>
      </c>
      <c r="N100" s="26" t="str">
        <f>IF(ISERROR(VLOOKUP(F100,'Loại tài sản'!$A$2:$D$45,4,FALSE)),"",VLOOKUP(F100,'Loại tài sản'!$A$2:$D$45,4,FALSE))</f>
        <v/>
      </c>
      <c r="O100" s="75"/>
      <c r="P100" s="75"/>
      <c r="Q100" s="76" t="str">
        <f t="shared" si="10"/>
        <v>-</v>
      </c>
      <c r="R100" s="74"/>
      <c r="S100" s="74"/>
      <c r="T100" s="36" t="str">
        <f t="shared" si="11"/>
        <v>0: Chưa ghi sổ kế toán</v>
      </c>
      <c r="U100" s="36"/>
      <c r="V100" s="26" t="s">
        <v>184</v>
      </c>
      <c r="W100" s="71"/>
      <c r="X100" s="71"/>
      <c r="Y100" s="36"/>
    </row>
    <row r="101" spans="1:25">
      <c r="A101" s="70">
        <v>102</v>
      </c>
      <c r="B101" s="70"/>
      <c r="C101" s="70"/>
      <c r="D101" s="71"/>
      <c r="E101" s="71"/>
      <c r="F101" s="36"/>
      <c r="G101" s="72" t="str">
        <f>IF(ISERROR(VLOOKUP(F101,'Loại tài sản'!$A$2:$D$45,2,FALSE)),"",VLOOKUP(F101,'Loại tài sản'!$A$2:$D$45,2,FALSE))</f>
        <v/>
      </c>
      <c r="H101" s="36"/>
      <c r="I101" s="73"/>
      <c r="J101" s="26" t="str">
        <f>IF(ISERROR(VLOOKUP(F101,'Loại tài sản'!$A$2:$D$45,3,FALSE)),"",VLOOKUP(F101,'Loại tài sản'!$A$2:$D$45,3,FALSE))</f>
        <v/>
      </c>
      <c r="K101" s="74"/>
      <c r="L101" s="74"/>
      <c r="M101" s="74" t="str">
        <f t="shared" si="9"/>
        <v>-</v>
      </c>
      <c r="N101" s="26" t="str">
        <f>IF(ISERROR(VLOOKUP(F101,'Loại tài sản'!$A$2:$D$45,4,FALSE)),"",VLOOKUP(F101,'Loại tài sản'!$A$2:$D$45,4,FALSE))</f>
        <v/>
      </c>
      <c r="O101" s="75"/>
      <c r="P101" s="75"/>
      <c r="Q101" s="76" t="str">
        <f t="shared" si="10"/>
        <v>-</v>
      </c>
      <c r="R101" s="74"/>
      <c r="S101" s="74"/>
      <c r="T101" s="36" t="str">
        <f t="shared" si="11"/>
        <v>0: Chưa ghi sổ kế toán</v>
      </c>
      <c r="U101" s="36"/>
      <c r="V101" s="26" t="s">
        <v>184</v>
      </c>
      <c r="W101" s="71"/>
      <c r="X101" s="71"/>
      <c r="Y101" s="36"/>
    </row>
    <row r="102" spans="1:25">
      <c r="A102" s="70">
        <v>103</v>
      </c>
      <c r="B102" s="70"/>
      <c r="C102" s="70"/>
      <c r="D102" s="71"/>
      <c r="E102" s="71"/>
      <c r="F102" s="36"/>
      <c r="G102" s="72" t="str">
        <f>IF(ISERROR(VLOOKUP(F102,'Loại tài sản'!$A$2:$D$45,2,FALSE)),"",VLOOKUP(F102,'Loại tài sản'!$A$2:$D$45,2,FALSE))</f>
        <v/>
      </c>
      <c r="H102" s="36"/>
      <c r="I102" s="73"/>
      <c r="J102" s="26" t="str">
        <f>IF(ISERROR(VLOOKUP(F102,'Loại tài sản'!$A$2:$D$45,3,FALSE)),"",VLOOKUP(F102,'Loại tài sản'!$A$2:$D$45,3,FALSE))</f>
        <v/>
      </c>
      <c r="K102" s="74"/>
      <c r="L102" s="74"/>
      <c r="M102" s="74" t="str">
        <f t="shared" si="9"/>
        <v>-</v>
      </c>
      <c r="N102" s="26" t="str">
        <f>IF(ISERROR(VLOOKUP(F102,'Loại tài sản'!$A$2:$D$45,4,FALSE)),"",VLOOKUP(F102,'Loại tài sản'!$A$2:$D$45,4,FALSE))</f>
        <v/>
      </c>
      <c r="O102" s="75"/>
      <c r="P102" s="75"/>
      <c r="Q102" s="76" t="str">
        <f t="shared" si="10"/>
        <v>-</v>
      </c>
      <c r="R102" s="74"/>
      <c r="S102" s="74"/>
      <c r="T102" s="36" t="str">
        <f t="shared" si="11"/>
        <v>0: Chưa ghi sổ kế toán</v>
      </c>
      <c r="U102" s="36"/>
      <c r="V102" s="26" t="s">
        <v>184</v>
      </c>
      <c r="W102" s="71"/>
      <c r="X102" s="71"/>
      <c r="Y102" s="36"/>
    </row>
    <row r="103" spans="1:25">
      <c r="A103" s="70">
        <v>104</v>
      </c>
      <c r="B103" s="70"/>
      <c r="C103" s="70"/>
      <c r="D103" s="71"/>
      <c r="E103" s="71"/>
      <c r="F103" s="36"/>
      <c r="G103" s="72" t="str">
        <f>IF(ISERROR(VLOOKUP(F103,'Loại tài sản'!$A$2:$D$45,2,FALSE)),"",VLOOKUP(F103,'Loại tài sản'!$A$2:$D$45,2,FALSE))</f>
        <v/>
      </c>
      <c r="H103" s="36"/>
      <c r="I103" s="73"/>
      <c r="J103" s="26" t="str">
        <f>IF(ISERROR(VLOOKUP(F103,'Loại tài sản'!$A$2:$D$45,3,FALSE)),"",VLOOKUP(F103,'Loại tài sản'!$A$2:$D$45,3,FALSE))</f>
        <v/>
      </c>
      <c r="K103" s="74"/>
      <c r="L103" s="74"/>
      <c r="M103" s="74" t="str">
        <f t="shared" si="9"/>
        <v>-</v>
      </c>
      <c r="N103" s="26" t="str">
        <f>IF(ISERROR(VLOOKUP(F103,'Loại tài sản'!$A$2:$D$45,4,FALSE)),"",VLOOKUP(F103,'Loại tài sản'!$A$2:$D$45,4,FALSE))</f>
        <v/>
      </c>
      <c r="O103" s="75"/>
      <c r="P103" s="75"/>
      <c r="Q103" s="76" t="str">
        <f t="shared" si="10"/>
        <v>-</v>
      </c>
      <c r="R103" s="74"/>
      <c r="S103" s="74"/>
      <c r="T103" s="36" t="str">
        <f t="shared" si="11"/>
        <v>0: Chưa ghi sổ kế toán</v>
      </c>
      <c r="U103" s="36"/>
      <c r="V103" s="26" t="s">
        <v>184</v>
      </c>
      <c r="W103" s="71"/>
      <c r="X103" s="71"/>
      <c r="Y103" s="36"/>
    </row>
    <row r="104" spans="1:25">
      <c r="A104" s="70">
        <v>105</v>
      </c>
      <c r="B104" s="70"/>
      <c r="C104" s="70"/>
      <c r="D104" s="71"/>
      <c r="E104" s="71"/>
      <c r="F104" s="36"/>
      <c r="G104" s="72" t="str">
        <f>IF(ISERROR(VLOOKUP(F104,'Loại tài sản'!$A$2:$D$45,2,FALSE)),"",VLOOKUP(F104,'Loại tài sản'!$A$2:$D$45,2,FALSE))</f>
        <v/>
      </c>
      <c r="H104" s="36"/>
      <c r="I104" s="73"/>
      <c r="J104" s="26" t="str">
        <f>IF(ISERROR(VLOOKUP(F104,'Loại tài sản'!$A$2:$D$45,3,FALSE)),"",VLOOKUP(F104,'Loại tài sản'!$A$2:$D$45,3,FALSE))</f>
        <v/>
      </c>
      <c r="K104" s="74"/>
      <c r="L104" s="74"/>
      <c r="M104" s="74" t="str">
        <f t="shared" si="9"/>
        <v>-</v>
      </c>
      <c r="N104" s="26" t="str">
        <f>IF(ISERROR(VLOOKUP(F104,'Loại tài sản'!$A$2:$D$45,4,FALSE)),"",VLOOKUP(F104,'Loại tài sản'!$A$2:$D$45,4,FALSE))</f>
        <v/>
      </c>
      <c r="O104" s="75"/>
      <c r="P104" s="75"/>
      <c r="Q104" s="76" t="str">
        <f t="shared" si="10"/>
        <v>-</v>
      </c>
      <c r="R104" s="74"/>
      <c r="S104" s="74"/>
      <c r="T104" s="36" t="str">
        <f t="shared" si="11"/>
        <v>0: Chưa ghi sổ kế toán</v>
      </c>
      <c r="U104" s="36"/>
      <c r="V104" s="26" t="s">
        <v>184</v>
      </c>
      <c r="W104" s="71"/>
      <c r="X104" s="71"/>
      <c r="Y104" s="36"/>
    </row>
    <row r="105" spans="1:25">
      <c r="A105" s="70">
        <v>106</v>
      </c>
      <c r="B105" s="70"/>
      <c r="C105" s="70"/>
      <c r="D105" s="71"/>
      <c r="E105" s="71"/>
      <c r="F105" s="36"/>
      <c r="G105" s="72" t="str">
        <f>IF(ISERROR(VLOOKUP(F105,'Loại tài sản'!$A$2:$D$45,2,FALSE)),"",VLOOKUP(F105,'Loại tài sản'!$A$2:$D$45,2,FALSE))</f>
        <v/>
      </c>
      <c r="H105" s="36"/>
      <c r="I105" s="73"/>
      <c r="J105" s="26" t="str">
        <f>IF(ISERROR(VLOOKUP(F105,'Loại tài sản'!$A$2:$D$45,3,FALSE)),"",VLOOKUP(F105,'Loại tài sản'!$A$2:$D$45,3,FALSE))</f>
        <v/>
      </c>
      <c r="K105" s="74"/>
      <c r="L105" s="74"/>
      <c r="M105" s="74" t="str">
        <f t="shared" si="9"/>
        <v>-</v>
      </c>
      <c r="N105" s="26" t="str">
        <f>IF(ISERROR(VLOOKUP(F105,'Loại tài sản'!$A$2:$D$45,4,FALSE)),"",VLOOKUP(F105,'Loại tài sản'!$A$2:$D$45,4,FALSE))</f>
        <v/>
      </c>
      <c r="O105" s="75"/>
      <c r="P105" s="75"/>
      <c r="Q105" s="76" t="str">
        <f t="shared" si="10"/>
        <v>-</v>
      </c>
      <c r="R105" s="74"/>
      <c r="S105" s="74"/>
      <c r="T105" s="36" t="str">
        <f t="shared" si="11"/>
        <v>0: Chưa ghi sổ kế toán</v>
      </c>
      <c r="U105" s="36"/>
      <c r="V105" s="26" t="s">
        <v>184</v>
      </c>
      <c r="W105" s="71"/>
      <c r="X105" s="71"/>
      <c r="Y105" s="36"/>
    </row>
    <row r="106" spans="1:25">
      <c r="A106" s="70">
        <v>107</v>
      </c>
      <c r="B106" s="70"/>
      <c r="C106" s="70"/>
      <c r="D106" s="71"/>
      <c r="E106" s="71"/>
      <c r="F106" s="36"/>
      <c r="G106" s="72" t="str">
        <f>IF(ISERROR(VLOOKUP(F106,'Loại tài sản'!$A$2:$D$45,2,FALSE)),"",VLOOKUP(F106,'Loại tài sản'!$A$2:$D$45,2,FALSE))</f>
        <v/>
      </c>
      <c r="H106" s="36"/>
      <c r="I106" s="73"/>
      <c r="J106" s="26" t="str">
        <f>IF(ISERROR(VLOOKUP(F106,'Loại tài sản'!$A$2:$D$45,3,FALSE)),"",VLOOKUP(F106,'Loại tài sản'!$A$2:$D$45,3,FALSE))</f>
        <v/>
      </c>
      <c r="K106" s="74"/>
      <c r="L106" s="74"/>
      <c r="M106" s="74" t="str">
        <f t="shared" si="9"/>
        <v>-</v>
      </c>
      <c r="N106" s="26" t="str">
        <f>IF(ISERROR(VLOOKUP(F106,'Loại tài sản'!$A$2:$D$45,4,FALSE)),"",VLOOKUP(F106,'Loại tài sản'!$A$2:$D$45,4,FALSE))</f>
        <v/>
      </c>
      <c r="O106" s="75"/>
      <c r="P106" s="75"/>
      <c r="Q106" s="76" t="str">
        <f t="shared" si="10"/>
        <v>-</v>
      </c>
      <c r="R106" s="74"/>
      <c r="S106" s="74"/>
      <c r="T106" s="36" t="str">
        <f t="shared" si="11"/>
        <v>0: Chưa ghi sổ kế toán</v>
      </c>
      <c r="U106" s="36"/>
      <c r="V106" s="26" t="s">
        <v>184</v>
      </c>
      <c r="W106" s="71"/>
      <c r="X106" s="71"/>
      <c r="Y106" s="36"/>
    </row>
    <row r="107" spans="1:25">
      <c r="A107" s="70">
        <v>108</v>
      </c>
      <c r="B107" s="70"/>
      <c r="C107" s="70"/>
      <c r="D107" s="71"/>
      <c r="E107" s="71"/>
      <c r="F107" s="36"/>
      <c r="G107" s="72" t="str">
        <f>IF(ISERROR(VLOOKUP(F107,'Loại tài sản'!$A$2:$D$45,2,FALSE)),"",VLOOKUP(F107,'Loại tài sản'!$A$2:$D$45,2,FALSE))</f>
        <v/>
      </c>
      <c r="H107" s="36"/>
      <c r="I107" s="73"/>
      <c r="J107" s="26" t="str">
        <f>IF(ISERROR(VLOOKUP(F107,'Loại tài sản'!$A$2:$D$45,3,FALSE)),"",VLOOKUP(F107,'Loại tài sản'!$A$2:$D$45,3,FALSE))</f>
        <v/>
      </c>
      <c r="K107" s="74"/>
      <c r="L107" s="74"/>
      <c r="M107" s="74" t="str">
        <f t="shared" si="9"/>
        <v>-</v>
      </c>
      <c r="N107" s="26" t="str">
        <f>IF(ISERROR(VLOOKUP(F107,'Loại tài sản'!$A$2:$D$45,4,FALSE)),"",VLOOKUP(F107,'Loại tài sản'!$A$2:$D$45,4,FALSE))</f>
        <v/>
      </c>
      <c r="O107" s="75"/>
      <c r="P107" s="75"/>
      <c r="Q107" s="76" t="str">
        <f t="shared" si="10"/>
        <v>-</v>
      </c>
      <c r="R107" s="74"/>
      <c r="S107" s="74"/>
      <c r="T107" s="36" t="str">
        <f t="shared" si="11"/>
        <v>0: Chưa ghi sổ kế toán</v>
      </c>
      <c r="U107" s="36"/>
      <c r="V107" s="26" t="s">
        <v>184</v>
      </c>
      <c r="W107" s="71"/>
      <c r="X107" s="71"/>
      <c r="Y107" s="36"/>
    </row>
    <row r="108" spans="1:25">
      <c r="A108" s="70">
        <v>109</v>
      </c>
      <c r="B108" s="70"/>
      <c r="C108" s="70"/>
      <c r="D108" s="71"/>
      <c r="E108" s="71"/>
      <c r="F108" s="36"/>
      <c r="G108" s="72" t="str">
        <f>IF(ISERROR(VLOOKUP(F108,'Loại tài sản'!$A$2:$D$45,2,FALSE)),"",VLOOKUP(F108,'Loại tài sản'!$A$2:$D$45,2,FALSE))</f>
        <v/>
      </c>
      <c r="H108" s="36"/>
      <c r="I108" s="73"/>
      <c r="J108" s="26" t="str">
        <f>IF(ISERROR(VLOOKUP(F108,'Loại tài sản'!$A$2:$D$45,3,FALSE)),"",VLOOKUP(F108,'Loại tài sản'!$A$2:$D$45,3,FALSE))</f>
        <v/>
      </c>
      <c r="K108" s="74"/>
      <c r="L108" s="74"/>
      <c r="M108" s="74" t="str">
        <f t="shared" si="9"/>
        <v>-</v>
      </c>
      <c r="N108" s="26" t="str">
        <f>IF(ISERROR(VLOOKUP(F108,'Loại tài sản'!$A$2:$D$45,4,FALSE)),"",VLOOKUP(F108,'Loại tài sản'!$A$2:$D$45,4,FALSE))</f>
        <v/>
      </c>
      <c r="O108" s="75"/>
      <c r="P108" s="75"/>
      <c r="Q108" s="76" t="str">
        <f t="shared" si="10"/>
        <v>-</v>
      </c>
      <c r="R108" s="74"/>
      <c r="S108" s="74"/>
      <c r="T108" s="36" t="str">
        <f t="shared" si="11"/>
        <v>0: Chưa ghi sổ kế toán</v>
      </c>
      <c r="U108" s="36"/>
      <c r="V108" s="26" t="s">
        <v>184</v>
      </c>
      <c r="W108" s="71"/>
      <c r="X108" s="71"/>
      <c r="Y108" s="36"/>
    </row>
    <row r="109" spans="1:25">
      <c r="A109" s="70">
        <v>110</v>
      </c>
      <c r="B109" s="70"/>
      <c r="C109" s="70"/>
      <c r="D109" s="71"/>
      <c r="E109" s="71"/>
      <c r="F109" s="36"/>
      <c r="G109" s="72" t="str">
        <f>IF(ISERROR(VLOOKUP(F109,'Loại tài sản'!$A$2:$D$45,2,FALSE)),"",VLOOKUP(F109,'Loại tài sản'!$A$2:$D$45,2,FALSE))</f>
        <v/>
      </c>
      <c r="H109" s="36"/>
      <c r="I109" s="73"/>
      <c r="J109" s="26" t="str">
        <f>IF(ISERROR(VLOOKUP(F109,'Loại tài sản'!$A$2:$D$45,3,FALSE)),"",VLOOKUP(F109,'Loại tài sản'!$A$2:$D$45,3,FALSE))</f>
        <v/>
      </c>
      <c r="K109" s="74"/>
      <c r="L109" s="74"/>
      <c r="M109" s="74" t="str">
        <f t="shared" si="9"/>
        <v>-</v>
      </c>
      <c r="N109" s="26" t="str">
        <f>IF(ISERROR(VLOOKUP(F109,'Loại tài sản'!$A$2:$D$45,4,FALSE)),"",VLOOKUP(F109,'Loại tài sản'!$A$2:$D$45,4,FALSE))</f>
        <v/>
      </c>
      <c r="O109" s="75"/>
      <c r="P109" s="75"/>
      <c r="Q109" s="76" t="str">
        <f t="shared" si="10"/>
        <v>-</v>
      </c>
      <c r="R109" s="74"/>
      <c r="S109" s="74"/>
      <c r="T109" s="36" t="str">
        <f t="shared" si="11"/>
        <v>0: Chưa ghi sổ kế toán</v>
      </c>
      <c r="U109" s="36"/>
      <c r="V109" s="26" t="s">
        <v>184</v>
      </c>
      <c r="W109" s="71"/>
      <c r="X109" s="71"/>
      <c r="Y109" s="36"/>
    </row>
    <row r="110" spans="1:25">
      <c r="A110" s="70">
        <v>111</v>
      </c>
      <c r="B110" s="70"/>
      <c r="C110" s="70"/>
      <c r="D110" s="71"/>
      <c r="E110" s="71"/>
      <c r="F110" s="36"/>
      <c r="G110" s="72" t="str">
        <f>IF(ISERROR(VLOOKUP(F110,'Loại tài sản'!$A$2:$D$45,2,FALSE)),"",VLOOKUP(F110,'Loại tài sản'!$A$2:$D$45,2,FALSE))</f>
        <v/>
      </c>
      <c r="H110" s="36"/>
      <c r="I110" s="73"/>
      <c r="J110" s="26" t="str">
        <f>IF(ISERROR(VLOOKUP(F110,'Loại tài sản'!$A$2:$D$45,3,FALSE)),"",VLOOKUP(F110,'Loại tài sản'!$A$2:$D$45,3,FALSE))</f>
        <v/>
      </c>
      <c r="K110" s="74"/>
      <c r="L110" s="74"/>
      <c r="M110" s="74" t="str">
        <f t="shared" si="9"/>
        <v>-</v>
      </c>
      <c r="N110" s="26" t="str">
        <f>IF(ISERROR(VLOOKUP(F110,'Loại tài sản'!$A$2:$D$45,4,FALSE)),"",VLOOKUP(F110,'Loại tài sản'!$A$2:$D$45,4,FALSE))</f>
        <v/>
      </c>
      <c r="O110" s="75"/>
      <c r="P110" s="75"/>
      <c r="Q110" s="76" t="str">
        <f t="shared" si="10"/>
        <v>-</v>
      </c>
      <c r="R110" s="74"/>
      <c r="S110" s="74"/>
      <c r="T110" s="36" t="str">
        <f t="shared" si="11"/>
        <v>0: Chưa ghi sổ kế toán</v>
      </c>
      <c r="U110" s="36"/>
      <c r="V110" s="26" t="s">
        <v>184</v>
      </c>
      <c r="W110" s="71"/>
      <c r="X110" s="71"/>
      <c r="Y110" s="36"/>
    </row>
    <row r="111" spans="1:25">
      <c r="A111" s="70">
        <v>112</v>
      </c>
      <c r="B111" s="70"/>
      <c r="C111" s="70"/>
      <c r="D111" s="71"/>
      <c r="E111" s="71"/>
      <c r="F111" s="36"/>
      <c r="G111" s="72" t="str">
        <f>IF(ISERROR(VLOOKUP(F111,'Loại tài sản'!$A$2:$D$45,2,FALSE)),"",VLOOKUP(F111,'Loại tài sản'!$A$2:$D$45,2,FALSE))</f>
        <v/>
      </c>
      <c r="H111" s="36"/>
      <c r="I111" s="73"/>
      <c r="J111" s="26" t="str">
        <f>IF(ISERROR(VLOOKUP(F111,'Loại tài sản'!$A$2:$D$45,3,FALSE)),"",VLOOKUP(F111,'Loại tài sản'!$A$2:$D$45,3,FALSE))</f>
        <v/>
      </c>
      <c r="K111" s="74"/>
      <c r="L111" s="74"/>
      <c r="M111" s="74" t="str">
        <f t="shared" si="9"/>
        <v>-</v>
      </c>
      <c r="N111" s="26" t="str">
        <f>IF(ISERROR(VLOOKUP(F111,'Loại tài sản'!$A$2:$D$45,4,FALSE)),"",VLOOKUP(F111,'Loại tài sản'!$A$2:$D$45,4,FALSE))</f>
        <v/>
      </c>
      <c r="O111" s="75"/>
      <c r="P111" s="75"/>
      <c r="Q111" s="76" t="str">
        <f t="shared" si="10"/>
        <v>-</v>
      </c>
      <c r="R111" s="74"/>
      <c r="S111" s="74"/>
      <c r="T111" s="36" t="str">
        <f t="shared" si="11"/>
        <v>0: Chưa ghi sổ kế toán</v>
      </c>
      <c r="U111" s="36"/>
      <c r="V111" s="26" t="s">
        <v>184</v>
      </c>
      <c r="W111" s="71"/>
      <c r="X111" s="71"/>
      <c r="Y111" s="36"/>
    </row>
    <row r="112" spans="1:25">
      <c r="A112" s="70">
        <v>113</v>
      </c>
      <c r="B112" s="70"/>
      <c r="C112" s="70"/>
      <c r="D112" s="71"/>
      <c r="E112" s="71"/>
      <c r="F112" s="36"/>
      <c r="G112" s="72" t="str">
        <f>IF(ISERROR(VLOOKUP(F112,'Loại tài sản'!$A$2:$D$45,2,FALSE)),"",VLOOKUP(F112,'Loại tài sản'!$A$2:$D$45,2,FALSE))</f>
        <v/>
      </c>
      <c r="H112" s="36"/>
      <c r="I112" s="73"/>
      <c r="J112" s="26" t="str">
        <f>IF(ISERROR(VLOOKUP(F112,'Loại tài sản'!$A$2:$D$45,3,FALSE)),"",VLOOKUP(F112,'Loại tài sản'!$A$2:$D$45,3,FALSE))</f>
        <v/>
      </c>
      <c r="K112" s="74"/>
      <c r="L112" s="74"/>
      <c r="M112" s="74" t="str">
        <f t="shared" si="9"/>
        <v>-</v>
      </c>
      <c r="N112" s="26" t="str">
        <f>IF(ISERROR(VLOOKUP(F112,'Loại tài sản'!$A$2:$D$45,4,FALSE)),"",VLOOKUP(F112,'Loại tài sản'!$A$2:$D$45,4,FALSE))</f>
        <v/>
      </c>
      <c r="O112" s="75"/>
      <c r="P112" s="75"/>
      <c r="Q112" s="76" t="str">
        <f t="shared" si="10"/>
        <v>-</v>
      </c>
      <c r="R112" s="74"/>
      <c r="S112" s="74"/>
      <c r="T112" s="36" t="str">
        <f t="shared" si="11"/>
        <v>0: Chưa ghi sổ kế toán</v>
      </c>
      <c r="U112" s="36"/>
      <c r="V112" s="26" t="s">
        <v>184</v>
      </c>
      <c r="W112" s="71"/>
      <c r="X112" s="71"/>
      <c r="Y112" s="36"/>
    </row>
    <row r="113" spans="1:25">
      <c r="A113" s="70">
        <v>114</v>
      </c>
      <c r="B113" s="70"/>
      <c r="C113" s="70"/>
      <c r="D113" s="71"/>
      <c r="E113" s="71"/>
      <c r="F113" s="36"/>
      <c r="G113" s="72" t="str">
        <f>IF(ISERROR(VLOOKUP(F113,'Loại tài sản'!$A$2:$D$45,2,FALSE)),"",VLOOKUP(F113,'Loại tài sản'!$A$2:$D$45,2,FALSE))</f>
        <v/>
      </c>
      <c r="H113" s="36"/>
      <c r="I113" s="73"/>
      <c r="J113" s="26" t="str">
        <f>IF(ISERROR(VLOOKUP(F113,'Loại tài sản'!$A$2:$D$45,3,FALSE)),"",VLOOKUP(F113,'Loại tài sản'!$A$2:$D$45,3,FALSE))</f>
        <v/>
      </c>
      <c r="K113" s="74"/>
      <c r="L113" s="74"/>
      <c r="M113" s="74" t="str">
        <f t="shared" si="9"/>
        <v>-</v>
      </c>
      <c r="N113" s="26" t="str">
        <f>IF(ISERROR(VLOOKUP(F113,'Loại tài sản'!$A$2:$D$45,4,FALSE)),"",VLOOKUP(F113,'Loại tài sản'!$A$2:$D$45,4,FALSE))</f>
        <v/>
      </c>
      <c r="O113" s="75"/>
      <c r="P113" s="75"/>
      <c r="Q113" s="76" t="str">
        <f t="shared" si="10"/>
        <v>-</v>
      </c>
      <c r="R113" s="74"/>
      <c r="S113" s="74"/>
      <c r="T113" s="36" t="str">
        <f t="shared" si="11"/>
        <v>0: Chưa ghi sổ kế toán</v>
      </c>
      <c r="U113" s="36"/>
      <c r="V113" s="26" t="s">
        <v>184</v>
      </c>
      <c r="W113" s="71"/>
      <c r="X113" s="71"/>
      <c r="Y113" s="36"/>
    </row>
    <row r="114" spans="1:25">
      <c r="A114" s="70">
        <v>115</v>
      </c>
      <c r="B114" s="70"/>
      <c r="C114" s="70"/>
      <c r="D114" s="71"/>
      <c r="E114" s="71"/>
      <c r="F114" s="36"/>
      <c r="G114" s="72" t="str">
        <f>IF(ISERROR(VLOOKUP(F114,'Loại tài sản'!$A$2:$D$45,2,FALSE)),"",VLOOKUP(F114,'Loại tài sản'!$A$2:$D$45,2,FALSE))</f>
        <v/>
      </c>
      <c r="H114" s="36"/>
      <c r="I114" s="73"/>
      <c r="J114" s="26" t="str">
        <f>IF(ISERROR(VLOOKUP(F114,'Loại tài sản'!$A$2:$D$45,3,FALSE)),"",VLOOKUP(F114,'Loại tài sản'!$A$2:$D$45,3,FALSE))</f>
        <v/>
      </c>
      <c r="K114" s="74"/>
      <c r="L114" s="74"/>
      <c r="M114" s="74" t="str">
        <f t="shared" si="9"/>
        <v>-</v>
      </c>
      <c r="N114" s="26" t="str">
        <f>IF(ISERROR(VLOOKUP(F114,'Loại tài sản'!$A$2:$D$45,4,FALSE)),"",VLOOKUP(F114,'Loại tài sản'!$A$2:$D$45,4,FALSE))</f>
        <v/>
      </c>
      <c r="O114" s="75"/>
      <c r="P114" s="75"/>
      <c r="Q114" s="76" t="str">
        <f t="shared" si="10"/>
        <v>-</v>
      </c>
      <c r="R114" s="74"/>
      <c r="S114" s="74"/>
      <c r="T114" s="36" t="str">
        <f t="shared" si="11"/>
        <v>0: Chưa ghi sổ kế toán</v>
      </c>
      <c r="U114" s="36"/>
      <c r="V114" s="26" t="s">
        <v>184</v>
      </c>
      <c r="W114" s="71"/>
      <c r="X114" s="71"/>
      <c r="Y114" s="36"/>
    </row>
    <row r="115" spans="1:25">
      <c r="A115" s="70">
        <v>116</v>
      </c>
      <c r="B115" s="70"/>
      <c r="C115" s="70"/>
      <c r="D115" s="71"/>
      <c r="E115" s="71"/>
      <c r="F115" s="36"/>
      <c r="G115" s="72" t="str">
        <f>IF(ISERROR(VLOOKUP(F115,'Loại tài sản'!$A$2:$D$45,2,FALSE)),"",VLOOKUP(F115,'Loại tài sản'!$A$2:$D$45,2,FALSE))</f>
        <v/>
      </c>
      <c r="H115" s="36"/>
      <c r="I115" s="73"/>
      <c r="J115" s="26" t="str">
        <f>IF(ISERROR(VLOOKUP(F115,'Loại tài sản'!$A$2:$D$45,3,FALSE)),"",VLOOKUP(F115,'Loại tài sản'!$A$2:$D$45,3,FALSE))</f>
        <v/>
      </c>
      <c r="K115" s="74"/>
      <c r="L115" s="74"/>
      <c r="M115" s="74" t="str">
        <f t="shared" si="9"/>
        <v>-</v>
      </c>
      <c r="N115" s="26" t="str">
        <f>IF(ISERROR(VLOOKUP(F115,'Loại tài sản'!$A$2:$D$45,4,FALSE)),"",VLOOKUP(F115,'Loại tài sản'!$A$2:$D$45,4,FALSE))</f>
        <v/>
      </c>
      <c r="O115" s="75"/>
      <c r="P115" s="75"/>
      <c r="Q115" s="76" t="str">
        <f t="shared" si="10"/>
        <v>-</v>
      </c>
      <c r="R115" s="74"/>
      <c r="S115" s="74"/>
      <c r="T115" s="36" t="str">
        <f t="shared" si="11"/>
        <v>0: Chưa ghi sổ kế toán</v>
      </c>
      <c r="U115" s="36"/>
      <c r="V115" s="26" t="s">
        <v>184</v>
      </c>
      <c r="W115" s="71"/>
      <c r="X115" s="71"/>
      <c r="Y115" s="36"/>
    </row>
    <row r="116" spans="1:25">
      <c r="A116" s="70">
        <v>117</v>
      </c>
      <c r="B116" s="70"/>
      <c r="C116" s="70"/>
      <c r="D116" s="71"/>
      <c r="E116" s="71"/>
      <c r="F116" s="36"/>
      <c r="G116" s="72" t="str">
        <f>IF(ISERROR(VLOOKUP(F116,'Loại tài sản'!$A$2:$D$45,2,FALSE)),"",VLOOKUP(F116,'Loại tài sản'!$A$2:$D$45,2,FALSE))</f>
        <v/>
      </c>
      <c r="H116" s="36"/>
      <c r="I116" s="73"/>
      <c r="J116" s="26" t="str">
        <f>IF(ISERROR(VLOOKUP(F116,'Loại tài sản'!$A$2:$D$45,3,FALSE)),"",VLOOKUP(F116,'Loại tài sản'!$A$2:$D$45,3,FALSE))</f>
        <v/>
      </c>
      <c r="K116" s="74"/>
      <c r="L116" s="74"/>
      <c r="M116" s="74" t="str">
        <f t="shared" si="9"/>
        <v>-</v>
      </c>
      <c r="N116" s="26" t="str">
        <f>IF(ISERROR(VLOOKUP(F116,'Loại tài sản'!$A$2:$D$45,4,FALSE)),"",VLOOKUP(F116,'Loại tài sản'!$A$2:$D$45,4,FALSE))</f>
        <v/>
      </c>
      <c r="O116" s="75"/>
      <c r="P116" s="75"/>
      <c r="Q116" s="76" t="str">
        <f t="shared" si="10"/>
        <v>-</v>
      </c>
      <c r="R116" s="74"/>
      <c r="S116" s="74"/>
      <c r="T116" s="36" t="str">
        <f t="shared" si="11"/>
        <v>0: Chưa ghi sổ kế toán</v>
      </c>
      <c r="U116" s="36"/>
      <c r="V116" s="26" t="s">
        <v>184</v>
      </c>
      <c r="W116" s="71"/>
      <c r="X116" s="71"/>
      <c r="Y116" s="36"/>
    </row>
    <row r="117" spans="1:25">
      <c r="A117" s="70">
        <v>118</v>
      </c>
      <c r="B117" s="70"/>
      <c r="C117" s="70"/>
      <c r="D117" s="71"/>
      <c r="E117" s="71"/>
      <c r="F117" s="36"/>
      <c r="G117" s="72" t="str">
        <f>IF(ISERROR(VLOOKUP(F117,'Loại tài sản'!$A$2:$D$45,2,FALSE)),"",VLOOKUP(F117,'Loại tài sản'!$A$2:$D$45,2,FALSE))</f>
        <v/>
      </c>
      <c r="H117" s="36"/>
      <c r="I117" s="73"/>
      <c r="J117" s="26" t="str">
        <f>IF(ISERROR(VLOOKUP(F117,'Loại tài sản'!$A$2:$D$45,3,FALSE)),"",VLOOKUP(F117,'Loại tài sản'!$A$2:$D$45,3,FALSE))</f>
        <v/>
      </c>
      <c r="K117" s="74"/>
      <c r="L117" s="74"/>
      <c r="M117" s="74" t="str">
        <f t="shared" si="9"/>
        <v>-</v>
      </c>
      <c r="N117" s="26" t="str">
        <f>IF(ISERROR(VLOOKUP(F117,'Loại tài sản'!$A$2:$D$45,4,FALSE)),"",VLOOKUP(F117,'Loại tài sản'!$A$2:$D$45,4,FALSE))</f>
        <v/>
      </c>
      <c r="O117" s="75"/>
      <c r="P117" s="75"/>
      <c r="Q117" s="76" t="str">
        <f t="shared" si="10"/>
        <v>-</v>
      </c>
      <c r="R117" s="74"/>
      <c r="S117" s="74"/>
      <c r="T117" s="36" t="str">
        <f t="shared" si="11"/>
        <v>0: Chưa ghi sổ kế toán</v>
      </c>
      <c r="U117" s="36"/>
      <c r="V117" s="26" t="s">
        <v>184</v>
      </c>
      <c r="W117" s="71"/>
      <c r="X117" s="71"/>
      <c r="Y117" s="36"/>
    </row>
    <row r="118" spans="1:25">
      <c r="A118" s="70">
        <v>119</v>
      </c>
      <c r="B118" s="70"/>
      <c r="C118" s="70"/>
      <c r="D118" s="71"/>
      <c r="E118" s="71"/>
      <c r="F118" s="36"/>
      <c r="G118" s="72" t="str">
        <f>IF(ISERROR(VLOOKUP(F118,'Loại tài sản'!$A$2:$D$45,2,FALSE)),"",VLOOKUP(F118,'Loại tài sản'!$A$2:$D$45,2,FALSE))</f>
        <v/>
      </c>
      <c r="H118" s="36"/>
      <c r="I118" s="73"/>
      <c r="J118" s="26" t="str">
        <f>IF(ISERROR(VLOOKUP(F118,'Loại tài sản'!$A$2:$D$45,3,FALSE)),"",VLOOKUP(F118,'Loại tài sản'!$A$2:$D$45,3,FALSE))</f>
        <v/>
      </c>
      <c r="K118" s="74"/>
      <c r="L118" s="74"/>
      <c r="M118" s="74" t="str">
        <f t="shared" si="9"/>
        <v>-</v>
      </c>
      <c r="N118" s="26" t="str">
        <f>IF(ISERROR(VLOOKUP(F118,'Loại tài sản'!$A$2:$D$45,4,FALSE)),"",VLOOKUP(F118,'Loại tài sản'!$A$2:$D$45,4,FALSE))</f>
        <v/>
      </c>
      <c r="O118" s="75"/>
      <c r="P118" s="75"/>
      <c r="Q118" s="76" t="str">
        <f t="shared" si="10"/>
        <v>-</v>
      </c>
      <c r="R118" s="74"/>
      <c r="S118" s="74"/>
      <c r="T118" s="36" t="str">
        <f t="shared" si="11"/>
        <v>0: Chưa ghi sổ kế toán</v>
      </c>
      <c r="U118" s="36"/>
      <c r="V118" s="26" t="s">
        <v>184</v>
      </c>
      <c r="W118" s="71"/>
      <c r="X118" s="71"/>
      <c r="Y118" s="36"/>
    </row>
    <row r="119" spans="1:25">
      <c r="A119" s="70">
        <v>120</v>
      </c>
      <c r="B119" s="70"/>
      <c r="C119" s="70"/>
      <c r="D119" s="71"/>
      <c r="E119" s="71"/>
      <c r="F119" s="36"/>
      <c r="G119" s="72" t="str">
        <f>IF(ISERROR(VLOOKUP(F119,'Loại tài sản'!$A$2:$D$45,2,FALSE)),"",VLOOKUP(F119,'Loại tài sản'!$A$2:$D$45,2,FALSE))</f>
        <v/>
      </c>
      <c r="H119" s="36"/>
      <c r="I119" s="73"/>
      <c r="J119" s="26" t="str">
        <f>IF(ISERROR(VLOOKUP(F119,'Loại tài sản'!$A$2:$D$45,3,FALSE)),"",VLOOKUP(F119,'Loại tài sản'!$A$2:$D$45,3,FALSE))</f>
        <v/>
      </c>
      <c r="K119" s="74"/>
      <c r="L119" s="74"/>
      <c r="M119" s="74" t="str">
        <f t="shared" si="9"/>
        <v>-</v>
      </c>
      <c r="N119" s="26" t="str">
        <f>IF(ISERROR(VLOOKUP(F119,'Loại tài sản'!$A$2:$D$45,4,FALSE)),"",VLOOKUP(F119,'Loại tài sản'!$A$2:$D$45,4,FALSE))</f>
        <v/>
      </c>
      <c r="O119" s="75"/>
      <c r="P119" s="75"/>
      <c r="Q119" s="76" t="str">
        <f t="shared" si="10"/>
        <v>-</v>
      </c>
      <c r="R119" s="74"/>
      <c r="S119" s="74"/>
      <c r="T119" s="36" t="str">
        <f t="shared" si="11"/>
        <v>0: Chưa ghi sổ kế toán</v>
      </c>
      <c r="U119" s="36"/>
      <c r="V119" s="26" t="s">
        <v>184</v>
      </c>
      <c r="W119" s="71"/>
      <c r="X119" s="71"/>
      <c r="Y119" s="36"/>
    </row>
    <row r="120" spans="1:25">
      <c r="A120" s="70">
        <v>121</v>
      </c>
      <c r="B120" s="70"/>
      <c r="C120" s="70"/>
      <c r="D120" s="71"/>
      <c r="E120" s="71"/>
      <c r="F120" s="36"/>
      <c r="G120" s="72" t="str">
        <f>IF(ISERROR(VLOOKUP(F120,'Loại tài sản'!$A$2:$D$45,2,FALSE)),"",VLOOKUP(F120,'Loại tài sản'!$A$2:$D$45,2,FALSE))</f>
        <v/>
      </c>
      <c r="H120" s="36"/>
      <c r="I120" s="73"/>
      <c r="J120" s="26" t="str">
        <f>IF(ISERROR(VLOOKUP(F120,'Loại tài sản'!$A$2:$D$45,3,FALSE)),"",VLOOKUP(F120,'Loại tài sản'!$A$2:$D$45,3,FALSE))</f>
        <v/>
      </c>
      <c r="K120" s="74"/>
      <c r="L120" s="74"/>
      <c r="M120" s="74" t="str">
        <f t="shared" si="9"/>
        <v>-</v>
      </c>
      <c r="N120" s="26" t="str">
        <f>IF(ISERROR(VLOOKUP(F120,'Loại tài sản'!$A$2:$D$45,4,FALSE)),"",VLOOKUP(F120,'Loại tài sản'!$A$2:$D$45,4,FALSE))</f>
        <v/>
      </c>
      <c r="O120" s="75"/>
      <c r="P120" s="75"/>
      <c r="Q120" s="76" t="str">
        <f t="shared" si="10"/>
        <v>-</v>
      </c>
      <c r="R120" s="74"/>
      <c r="S120" s="74"/>
      <c r="T120" s="36" t="str">
        <f t="shared" si="11"/>
        <v>0: Chưa ghi sổ kế toán</v>
      </c>
      <c r="U120" s="36"/>
      <c r="V120" s="26" t="s">
        <v>184</v>
      </c>
      <c r="W120" s="71"/>
      <c r="X120" s="71"/>
      <c r="Y120" s="36"/>
    </row>
    <row r="121" spans="1:25">
      <c r="A121" s="70">
        <v>122</v>
      </c>
      <c r="B121" s="70"/>
      <c r="C121" s="70"/>
      <c r="D121" s="71"/>
      <c r="E121" s="71"/>
      <c r="F121" s="36"/>
      <c r="G121" s="72" t="str">
        <f>IF(ISERROR(VLOOKUP(F121,'Loại tài sản'!$A$2:$D$45,2,FALSE)),"",VLOOKUP(F121,'Loại tài sản'!$A$2:$D$45,2,FALSE))</f>
        <v/>
      </c>
      <c r="H121" s="36"/>
      <c r="I121" s="73"/>
      <c r="J121" s="26" t="str">
        <f>IF(ISERROR(VLOOKUP(F121,'Loại tài sản'!$A$2:$D$45,3,FALSE)),"",VLOOKUP(F121,'Loại tài sản'!$A$2:$D$45,3,FALSE))</f>
        <v/>
      </c>
      <c r="K121" s="74"/>
      <c r="L121" s="74"/>
      <c r="M121" s="74" t="str">
        <f t="shared" si="9"/>
        <v>-</v>
      </c>
      <c r="N121" s="26" t="str">
        <f>IF(ISERROR(VLOOKUP(F121,'Loại tài sản'!$A$2:$D$45,4,FALSE)),"",VLOOKUP(F121,'Loại tài sản'!$A$2:$D$45,4,FALSE))</f>
        <v/>
      </c>
      <c r="O121" s="75"/>
      <c r="P121" s="75"/>
      <c r="Q121" s="76" t="str">
        <f t="shared" si="10"/>
        <v>-</v>
      </c>
      <c r="R121" s="74"/>
      <c r="S121" s="74"/>
      <c r="T121" s="36" t="str">
        <f t="shared" si="11"/>
        <v>0: Chưa ghi sổ kế toán</v>
      </c>
      <c r="U121" s="36"/>
      <c r="V121" s="26" t="s">
        <v>184</v>
      </c>
      <c r="W121" s="71"/>
      <c r="X121" s="71"/>
      <c r="Y121" s="36"/>
    </row>
    <row r="122" spans="1:25">
      <c r="A122" s="70">
        <v>123</v>
      </c>
      <c r="B122" s="70"/>
      <c r="C122" s="70"/>
      <c r="D122" s="71"/>
      <c r="E122" s="71"/>
      <c r="F122" s="36"/>
      <c r="G122" s="72" t="str">
        <f>IF(ISERROR(VLOOKUP(F122,'Loại tài sản'!$A$2:$D$45,2,FALSE)),"",VLOOKUP(F122,'Loại tài sản'!$A$2:$D$45,2,FALSE))</f>
        <v/>
      </c>
      <c r="H122" s="36"/>
      <c r="I122" s="73"/>
      <c r="J122" s="26" t="str">
        <f>IF(ISERROR(VLOOKUP(F122,'Loại tài sản'!$A$2:$D$45,3,FALSE)),"",VLOOKUP(F122,'Loại tài sản'!$A$2:$D$45,3,FALSE))</f>
        <v/>
      </c>
      <c r="K122" s="74"/>
      <c r="L122" s="74"/>
      <c r="M122" s="74" t="str">
        <f t="shared" si="9"/>
        <v>-</v>
      </c>
      <c r="N122" s="26" t="str">
        <f>IF(ISERROR(VLOOKUP(F122,'Loại tài sản'!$A$2:$D$45,4,FALSE)),"",VLOOKUP(F122,'Loại tài sản'!$A$2:$D$45,4,FALSE))</f>
        <v/>
      </c>
      <c r="O122" s="75"/>
      <c r="P122" s="75"/>
      <c r="Q122" s="76" t="str">
        <f t="shared" si="10"/>
        <v>-</v>
      </c>
      <c r="R122" s="74"/>
      <c r="S122" s="74"/>
      <c r="T122" s="36" t="str">
        <f t="shared" si="11"/>
        <v>0: Chưa ghi sổ kế toán</v>
      </c>
      <c r="U122" s="36"/>
      <c r="V122" s="26" t="s">
        <v>184</v>
      </c>
      <c r="W122" s="71"/>
      <c r="X122" s="71"/>
      <c r="Y122" s="36"/>
    </row>
    <row r="123" spans="1:25">
      <c r="A123" s="70">
        <v>124</v>
      </c>
      <c r="B123" s="70"/>
      <c r="C123" s="70"/>
      <c r="D123" s="71"/>
      <c r="E123" s="71"/>
      <c r="F123" s="36"/>
      <c r="G123" s="72" t="str">
        <f>IF(ISERROR(VLOOKUP(F123,'Loại tài sản'!$A$2:$D$45,2,FALSE)),"",VLOOKUP(F123,'Loại tài sản'!$A$2:$D$45,2,FALSE))</f>
        <v/>
      </c>
      <c r="H123" s="36"/>
      <c r="I123" s="73"/>
      <c r="J123" s="26" t="str">
        <f>IF(ISERROR(VLOOKUP(F123,'Loại tài sản'!$A$2:$D$45,3,FALSE)),"",VLOOKUP(F123,'Loại tài sản'!$A$2:$D$45,3,FALSE))</f>
        <v/>
      </c>
      <c r="K123" s="74"/>
      <c r="L123" s="74"/>
      <c r="M123" s="74" t="str">
        <f t="shared" si="9"/>
        <v>-</v>
      </c>
      <c r="N123" s="26" t="str">
        <f>IF(ISERROR(VLOOKUP(F123,'Loại tài sản'!$A$2:$D$45,4,FALSE)),"",VLOOKUP(F123,'Loại tài sản'!$A$2:$D$45,4,FALSE))</f>
        <v/>
      </c>
      <c r="O123" s="75"/>
      <c r="P123" s="75"/>
      <c r="Q123" s="76" t="str">
        <f t="shared" si="10"/>
        <v>-</v>
      </c>
      <c r="R123" s="74"/>
      <c r="S123" s="74"/>
      <c r="T123" s="36" t="str">
        <f t="shared" si="11"/>
        <v>0: Chưa ghi sổ kế toán</v>
      </c>
      <c r="U123" s="36"/>
      <c r="V123" s="26" t="s">
        <v>184</v>
      </c>
      <c r="W123" s="71"/>
      <c r="X123" s="71"/>
      <c r="Y123" s="36"/>
    </row>
    <row r="124" spans="1:25">
      <c r="A124" s="70">
        <v>125</v>
      </c>
      <c r="B124" s="70"/>
      <c r="C124" s="70"/>
      <c r="D124" s="71"/>
      <c r="E124" s="71"/>
      <c r="F124" s="36"/>
      <c r="G124" s="72" t="str">
        <f>IF(ISERROR(VLOOKUP(F124,'Loại tài sản'!$A$2:$D$45,2,FALSE)),"",VLOOKUP(F124,'Loại tài sản'!$A$2:$D$45,2,FALSE))</f>
        <v/>
      </c>
      <c r="H124" s="36"/>
      <c r="I124" s="73"/>
      <c r="J124" s="26" t="str">
        <f>IF(ISERROR(VLOOKUP(F124,'Loại tài sản'!$A$2:$D$45,3,FALSE)),"",VLOOKUP(F124,'Loại tài sản'!$A$2:$D$45,3,FALSE))</f>
        <v/>
      </c>
      <c r="K124" s="74"/>
      <c r="L124" s="74"/>
      <c r="M124" s="74" t="str">
        <f t="shared" si="9"/>
        <v>-</v>
      </c>
      <c r="N124" s="26" t="str">
        <f>IF(ISERROR(VLOOKUP(F124,'Loại tài sản'!$A$2:$D$45,4,FALSE)),"",VLOOKUP(F124,'Loại tài sản'!$A$2:$D$45,4,FALSE))</f>
        <v/>
      </c>
      <c r="O124" s="75"/>
      <c r="P124" s="75"/>
      <c r="Q124" s="76" t="str">
        <f t="shared" si="10"/>
        <v>-</v>
      </c>
      <c r="R124" s="74"/>
      <c r="S124" s="74"/>
      <c r="T124" s="36" t="str">
        <f t="shared" si="11"/>
        <v>0: Chưa ghi sổ kế toán</v>
      </c>
      <c r="U124" s="36"/>
      <c r="V124" s="26" t="s">
        <v>184</v>
      </c>
      <c r="W124" s="71"/>
      <c r="X124" s="71"/>
      <c r="Y124" s="36"/>
    </row>
    <row r="125" spans="1:25">
      <c r="A125" s="70">
        <v>126</v>
      </c>
      <c r="B125" s="70"/>
      <c r="C125" s="70"/>
      <c r="D125" s="71"/>
      <c r="E125" s="71"/>
      <c r="F125" s="36"/>
      <c r="G125" s="72" t="str">
        <f>IF(ISERROR(VLOOKUP(F125,'Loại tài sản'!$A$2:$D$45,2,FALSE)),"",VLOOKUP(F125,'Loại tài sản'!$A$2:$D$45,2,FALSE))</f>
        <v/>
      </c>
      <c r="H125" s="36"/>
      <c r="I125" s="73"/>
      <c r="J125" s="26" t="str">
        <f>IF(ISERROR(VLOOKUP(F125,'Loại tài sản'!$A$2:$D$45,3,FALSE)),"",VLOOKUP(F125,'Loại tài sản'!$A$2:$D$45,3,FALSE))</f>
        <v/>
      </c>
      <c r="K125" s="74"/>
      <c r="L125" s="74"/>
      <c r="M125" s="74" t="str">
        <f t="shared" si="9"/>
        <v>-</v>
      </c>
      <c r="N125" s="26" t="str">
        <f>IF(ISERROR(VLOOKUP(F125,'Loại tài sản'!$A$2:$D$45,4,FALSE)),"",VLOOKUP(F125,'Loại tài sản'!$A$2:$D$45,4,FALSE))</f>
        <v/>
      </c>
      <c r="O125" s="75"/>
      <c r="P125" s="75"/>
      <c r="Q125" s="76" t="str">
        <f t="shared" si="10"/>
        <v>-</v>
      </c>
      <c r="R125" s="74"/>
      <c r="S125" s="74"/>
      <c r="T125" s="36" t="str">
        <f t="shared" si="11"/>
        <v>0: Chưa ghi sổ kế toán</v>
      </c>
      <c r="U125" s="36"/>
      <c r="V125" s="26" t="s">
        <v>184</v>
      </c>
      <c r="W125" s="71"/>
      <c r="X125" s="71"/>
      <c r="Y125" s="36"/>
    </row>
    <row r="126" spans="1:25">
      <c r="A126" s="70">
        <v>127</v>
      </c>
      <c r="B126" s="70"/>
      <c r="C126" s="70"/>
      <c r="D126" s="71"/>
      <c r="E126" s="71"/>
      <c r="F126" s="36"/>
      <c r="G126" s="72" t="str">
        <f>IF(ISERROR(VLOOKUP(F126,'Loại tài sản'!$A$2:$D$45,2,FALSE)),"",VLOOKUP(F126,'Loại tài sản'!$A$2:$D$45,2,FALSE))</f>
        <v/>
      </c>
      <c r="H126" s="36"/>
      <c r="I126" s="73"/>
      <c r="J126" s="26" t="str">
        <f>IF(ISERROR(VLOOKUP(F126,'Loại tài sản'!$A$2:$D$45,3,FALSE)),"",VLOOKUP(F126,'Loại tài sản'!$A$2:$D$45,3,FALSE))</f>
        <v/>
      </c>
      <c r="K126" s="74"/>
      <c r="L126" s="74"/>
      <c r="M126" s="74" t="str">
        <f t="shared" si="9"/>
        <v>-</v>
      </c>
      <c r="N126" s="26" t="str">
        <f>IF(ISERROR(VLOOKUP(F126,'Loại tài sản'!$A$2:$D$45,4,FALSE)),"",VLOOKUP(F126,'Loại tài sản'!$A$2:$D$45,4,FALSE))</f>
        <v/>
      </c>
      <c r="O126" s="75"/>
      <c r="P126" s="75"/>
      <c r="Q126" s="76" t="str">
        <f t="shared" si="10"/>
        <v>-</v>
      </c>
      <c r="R126" s="74"/>
      <c r="S126" s="74"/>
      <c r="T126" s="36" t="str">
        <f t="shared" si="11"/>
        <v>0: Chưa ghi sổ kế toán</v>
      </c>
      <c r="U126" s="36"/>
      <c r="V126" s="26" t="s">
        <v>184</v>
      </c>
      <c r="W126" s="71"/>
      <c r="X126" s="71"/>
      <c r="Y126" s="36"/>
    </row>
    <row r="127" spans="1:25">
      <c r="A127" s="70">
        <v>128</v>
      </c>
      <c r="B127" s="70"/>
      <c r="C127" s="70"/>
      <c r="D127" s="71"/>
      <c r="E127" s="71"/>
      <c r="F127" s="36"/>
      <c r="G127" s="72" t="str">
        <f>IF(ISERROR(VLOOKUP(F127,'Loại tài sản'!$A$2:$D$45,2,FALSE)),"",VLOOKUP(F127,'Loại tài sản'!$A$2:$D$45,2,FALSE))</f>
        <v/>
      </c>
      <c r="H127" s="36"/>
      <c r="I127" s="73"/>
      <c r="J127" s="26" t="str">
        <f>IF(ISERROR(VLOOKUP(F127,'Loại tài sản'!$A$2:$D$45,3,FALSE)),"",VLOOKUP(F127,'Loại tài sản'!$A$2:$D$45,3,FALSE))</f>
        <v/>
      </c>
      <c r="K127" s="74"/>
      <c r="L127" s="74"/>
      <c r="M127" s="74" t="str">
        <f t="shared" si="9"/>
        <v>-</v>
      </c>
      <c r="N127" s="26" t="str">
        <f>IF(ISERROR(VLOOKUP(F127,'Loại tài sản'!$A$2:$D$45,4,FALSE)),"",VLOOKUP(F127,'Loại tài sản'!$A$2:$D$45,4,FALSE))</f>
        <v/>
      </c>
      <c r="O127" s="75"/>
      <c r="P127" s="75"/>
      <c r="Q127" s="76" t="str">
        <f t="shared" si="10"/>
        <v>-</v>
      </c>
      <c r="R127" s="74"/>
      <c r="S127" s="74"/>
      <c r="T127" s="36" t="str">
        <f t="shared" si="11"/>
        <v>0: Chưa ghi sổ kế toán</v>
      </c>
      <c r="U127" s="36"/>
      <c r="V127" s="26" t="s">
        <v>184</v>
      </c>
      <c r="W127" s="71"/>
      <c r="X127" s="71"/>
      <c r="Y127" s="36"/>
    </row>
    <row r="128" spans="1:25">
      <c r="A128" s="70">
        <v>129</v>
      </c>
      <c r="B128" s="70"/>
      <c r="C128" s="70"/>
      <c r="D128" s="71"/>
      <c r="E128" s="71"/>
      <c r="F128" s="36"/>
      <c r="G128" s="72" t="str">
        <f>IF(ISERROR(VLOOKUP(F128,'Loại tài sản'!$A$2:$D$45,2,FALSE)),"",VLOOKUP(F128,'Loại tài sản'!$A$2:$D$45,2,FALSE))</f>
        <v/>
      </c>
      <c r="H128" s="36"/>
      <c r="I128" s="73"/>
      <c r="J128" s="26" t="str">
        <f>IF(ISERROR(VLOOKUP(F128,'Loại tài sản'!$A$2:$D$45,3,FALSE)),"",VLOOKUP(F128,'Loại tài sản'!$A$2:$D$45,3,FALSE))</f>
        <v/>
      </c>
      <c r="K128" s="74"/>
      <c r="L128" s="74"/>
      <c r="M128" s="74" t="str">
        <f t="shared" ref="M128:M191" si="12">IF(L128-K128=0,"-",L128-K128)</f>
        <v>-</v>
      </c>
      <c r="N128" s="26" t="str">
        <f>IF(ISERROR(VLOOKUP(F128,'Loại tài sản'!$A$2:$D$45,4,FALSE)),"",VLOOKUP(F128,'Loại tài sản'!$A$2:$D$45,4,FALSE))</f>
        <v/>
      </c>
      <c r="O128" s="75"/>
      <c r="P128" s="75"/>
      <c r="Q128" s="76" t="str">
        <f t="shared" si="10"/>
        <v>-</v>
      </c>
      <c r="R128" s="74"/>
      <c r="S128" s="74"/>
      <c r="T128" s="36" t="str">
        <f t="shared" ref="T128:T191" si="13">IF(K128="","0: Chưa ghi sổ kế toán",IF(K128=0,"0: Chưa ghi sổ kế toán","1: Đã ghi sổ kế toán"))</f>
        <v>0: Chưa ghi sổ kế toán</v>
      </c>
      <c r="U128" s="36"/>
      <c r="V128" s="26" t="s">
        <v>184</v>
      </c>
      <c r="W128" s="71"/>
      <c r="X128" s="71"/>
      <c r="Y128" s="36"/>
    </row>
    <row r="129" spans="1:25">
      <c r="A129" s="70">
        <v>130</v>
      </c>
      <c r="B129" s="70"/>
      <c r="C129" s="70"/>
      <c r="D129" s="71"/>
      <c r="E129" s="71"/>
      <c r="F129" s="36"/>
      <c r="G129" s="72" t="str">
        <f>IF(ISERROR(VLOOKUP(F129,'Loại tài sản'!$A$2:$D$45,2,FALSE)),"",VLOOKUP(F129,'Loại tài sản'!$A$2:$D$45,2,FALSE))</f>
        <v/>
      </c>
      <c r="H129" s="36"/>
      <c r="I129" s="73"/>
      <c r="J129" s="26" t="str">
        <f>IF(ISERROR(VLOOKUP(F129,'Loại tài sản'!$A$2:$D$45,3,FALSE)),"",VLOOKUP(F129,'Loại tài sản'!$A$2:$D$45,3,FALSE))</f>
        <v/>
      </c>
      <c r="K129" s="74"/>
      <c r="L129" s="74"/>
      <c r="M129" s="74" t="str">
        <f t="shared" si="12"/>
        <v>-</v>
      </c>
      <c r="N129" s="26" t="str">
        <f>IF(ISERROR(VLOOKUP(F129,'Loại tài sản'!$A$2:$D$45,4,FALSE)),"",VLOOKUP(F129,'Loại tài sản'!$A$2:$D$45,4,FALSE))</f>
        <v/>
      </c>
      <c r="O129" s="75"/>
      <c r="P129" s="75"/>
      <c r="Q129" s="76" t="str">
        <f t="shared" ref="Q129:Q192" si="14">IF(P129-O129=0,"-",P129-O129)</f>
        <v>-</v>
      </c>
      <c r="R129" s="74"/>
      <c r="S129" s="74"/>
      <c r="T129" s="36" t="str">
        <f t="shared" si="13"/>
        <v>0: Chưa ghi sổ kế toán</v>
      </c>
      <c r="U129" s="36"/>
      <c r="V129" s="26" t="s">
        <v>184</v>
      </c>
      <c r="W129" s="71"/>
      <c r="X129" s="71"/>
      <c r="Y129" s="36"/>
    </row>
    <row r="130" spans="1:25">
      <c r="A130" s="70">
        <v>131</v>
      </c>
      <c r="B130" s="70"/>
      <c r="C130" s="70"/>
      <c r="D130" s="71"/>
      <c r="E130" s="71"/>
      <c r="F130" s="36"/>
      <c r="G130" s="72" t="str">
        <f>IF(ISERROR(VLOOKUP(F130,'Loại tài sản'!$A$2:$D$45,2,FALSE)),"",VLOOKUP(F130,'Loại tài sản'!$A$2:$D$45,2,FALSE))</f>
        <v/>
      </c>
      <c r="H130" s="36"/>
      <c r="I130" s="73"/>
      <c r="J130" s="26" t="str">
        <f>IF(ISERROR(VLOOKUP(F130,'Loại tài sản'!$A$2:$D$45,3,FALSE)),"",VLOOKUP(F130,'Loại tài sản'!$A$2:$D$45,3,FALSE))</f>
        <v/>
      </c>
      <c r="K130" s="74"/>
      <c r="L130" s="74"/>
      <c r="M130" s="74" t="str">
        <f t="shared" si="12"/>
        <v>-</v>
      </c>
      <c r="N130" s="26" t="str">
        <f>IF(ISERROR(VLOOKUP(F130,'Loại tài sản'!$A$2:$D$45,4,FALSE)),"",VLOOKUP(F130,'Loại tài sản'!$A$2:$D$45,4,FALSE))</f>
        <v/>
      </c>
      <c r="O130" s="75"/>
      <c r="P130" s="75"/>
      <c r="Q130" s="76" t="str">
        <f t="shared" si="14"/>
        <v>-</v>
      </c>
      <c r="R130" s="74"/>
      <c r="S130" s="74"/>
      <c r="T130" s="36" t="str">
        <f t="shared" si="13"/>
        <v>0: Chưa ghi sổ kế toán</v>
      </c>
      <c r="U130" s="36"/>
      <c r="V130" s="26" t="s">
        <v>184</v>
      </c>
      <c r="W130" s="71"/>
      <c r="X130" s="71"/>
      <c r="Y130" s="36"/>
    </row>
    <row r="131" spans="1:25">
      <c r="A131" s="70">
        <v>132</v>
      </c>
      <c r="B131" s="70"/>
      <c r="C131" s="70"/>
      <c r="D131" s="71"/>
      <c r="E131" s="71"/>
      <c r="F131" s="36"/>
      <c r="G131" s="72" t="str">
        <f>IF(ISERROR(VLOOKUP(F131,'Loại tài sản'!$A$2:$D$45,2,FALSE)),"",VLOOKUP(F131,'Loại tài sản'!$A$2:$D$45,2,FALSE))</f>
        <v/>
      </c>
      <c r="H131" s="36"/>
      <c r="I131" s="73"/>
      <c r="J131" s="26" t="str">
        <f>IF(ISERROR(VLOOKUP(F131,'Loại tài sản'!$A$2:$D$45,3,FALSE)),"",VLOOKUP(F131,'Loại tài sản'!$A$2:$D$45,3,FALSE))</f>
        <v/>
      </c>
      <c r="K131" s="74"/>
      <c r="L131" s="74"/>
      <c r="M131" s="74" t="str">
        <f t="shared" si="12"/>
        <v>-</v>
      </c>
      <c r="N131" s="26" t="str">
        <f>IF(ISERROR(VLOOKUP(F131,'Loại tài sản'!$A$2:$D$45,4,FALSE)),"",VLOOKUP(F131,'Loại tài sản'!$A$2:$D$45,4,FALSE))</f>
        <v/>
      </c>
      <c r="O131" s="75"/>
      <c r="P131" s="75"/>
      <c r="Q131" s="76" t="str">
        <f t="shared" si="14"/>
        <v>-</v>
      </c>
      <c r="R131" s="74"/>
      <c r="S131" s="74"/>
      <c r="T131" s="36" t="str">
        <f t="shared" si="13"/>
        <v>0: Chưa ghi sổ kế toán</v>
      </c>
      <c r="U131" s="36"/>
      <c r="V131" s="26" t="s">
        <v>184</v>
      </c>
      <c r="W131" s="71"/>
      <c r="X131" s="71"/>
      <c r="Y131" s="36"/>
    </row>
    <row r="132" spans="1:25">
      <c r="A132" s="70">
        <v>133</v>
      </c>
      <c r="B132" s="70"/>
      <c r="C132" s="70"/>
      <c r="D132" s="71"/>
      <c r="E132" s="71"/>
      <c r="F132" s="36"/>
      <c r="G132" s="72" t="str">
        <f>IF(ISERROR(VLOOKUP(F132,'Loại tài sản'!$A$2:$D$45,2,FALSE)),"",VLOOKUP(F132,'Loại tài sản'!$A$2:$D$45,2,FALSE))</f>
        <v/>
      </c>
      <c r="H132" s="36"/>
      <c r="I132" s="73"/>
      <c r="J132" s="26" t="str">
        <f>IF(ISERROR(VLOOKUP(F132,'Loại tài sản'!$A$2:$D$45,3,FALSE)),"",VLOOKUP(F132,'Loại tài sản'!$A$2:$D$45,3,FALSE))</f>
        <v/>
      </c>
      <c r="K132" s="74"/>
      <c r="L132" s="74"/>
      <c r="M132" s="74" t="str">
        <f t="shared" si="12"/>
        <v>-</v>
      </c>
      <c r="N132" s="26" t="str">
        <f>IF(ISERROR(VLOOKUP(F132,'Loại tài sản'!$A$2:$D$45,4,FALSE)),"",VLOOKUP(F132,'Loại tài sản'!$A$2:$D$45,4,FALSE))</f>
        <v/>
      </c>
      <c r="O132" s="75"/>
      <c r="P132" s="75"/>
      <c r="Q132" s="76" t="str">
        <f t="shared" si="14"/>
        <v>-</v>
      </c>
      <c r="R132" s="74"/>
      <c r="S132" s="74"/>
      <c r="T132" s="36" t="str">
        <f t="shared" si="13"/>
        <v>0: Chưa ghi sổ kế toán</v>
      </c>
      <c r="U132" s="36"/>
      <c r="V132" s="26" t="s">
        <v>184</v>
      </c>
      <c r="W132" s="71"/>
      <c r="X132" s="71"/>
      <c r="Y132" s="36"/>
    </row>
    <row r="133" spans="1:25">
      <c r="A133" s="70">
        <v>134</v>
      </c>
      <c r="B133" s="70"/>
      <c r="C133" s="70"/>
      <c r="D133" s="71"/>
      <c r="E133" s="71"/>
      <c r="F133" s="36"/>
      <c r="G133" s="72" t="str">
        <f>IF(ISERROR(VLOOKUP(F133,'Loại tài sản'!$A$2:$D$45,2,FALSE)),"",VLOOKUP(F133,'Loại tài sản'!$A$2:$D$45,2,FALSE))</f>
        <v/>
      </c>
      <c r="H133" s="36"/>
      <c r="I133" s="73"/>
      <c r="J133" s="26" t="str">
        <f>IF(ISERROR(VLOOKUP(F133,'Loại tài sản'!$A$2:$D$45,3,FALSE)),"",VLOOKUP(F133,'Loại tài sản'!$A$2:$D$45,3,FALSE))</f>
        <v/>
      </c>
      <c r="K133" s="74"/>
      <c r="L133" s="74"/>
      <c r="M133" s="74" t="str">
        <f t="shared" si="12"/>
        <v>-</v>
      </c>
      <c r="N133" s="26" t="str">
        <f>IF(ISERROR(VLOOKUP(F133,'Loại tài sản'!$A$2:$D$45,4,FALSE)),"",VLOOKUP(F133,'Loại tài sản'!$A$2:$D$45,4,FALSE))</f>
        <v/>
      </c>
      <c r="O133" s="75"/>
      <c r="P133" s="75"/>
      <c r="Q133" s="76" t="str">
        <f t="shared" si="14"/>
        <v>-</v>
      </c>
      <c r="R133" s="74"/>
      <c r="S133" s="74"/>
      <c r="T133" s="36" t="str">
        <f t="shared" si="13"/>
        <v>0: Chưa ghi sổ kế toán</v>
      </c>
      <c r="U133" s="36"/>
      <c r="V133" s="26" t="s">
        <v>184</v>
      </c>
      <c r="W133" s="71"/>
      <c r="X133" s="71"/>
      <c r="Y133" s="36"/>
    </row>
    <row r="134" spans="1:25">
      <c r="A134" s="70">
        <v>135</v>
      </c>
      <c r="B134" s="70"/>
      <c r="C134" s="70"/>
      <c r="D134" s="71"/>
      <c r="E134" s="71"/>
      <c r="F134" s="36"/>
      <c r="G134" s="72" t="str">
        <f>IF(ISERROR(VLOOKUP(F134,'Loại tài sản'!$A$2:$D$45,2,FALSE)),"",VLOOKUP(F134,'Loại tài sản'!$A$2:$D$45,2,FALSE))</f>
        <v/>
      </c>
      <c r="H134" s="36"/>
      <c r="I134" s="73"/>
      <c r="J134" s="26" t="str">
        <f>IF(ISERROR(VLOOKUP(F134,'Loại tài sản'!$A$2:$D$45,3,FALSE)),"",VLOOKUP(F134,'Loại tài sản'!$A$2:$D$45,3,FALSE))</f>
        <v/>
      </c>
      <c r="K134" s="74"/>
      <c r="L134" s="74"/>
      <c r="M134" s="74" t="str">
        <f t="shared" si="12"/>
        <v>-</v>
      </c>
      <c r="N134" s="26" t="str">
        <f>IF(ISERROR(VLOOKUP(F134,'Loại tài sản'!$A$2:$D$45,4,FALSE)),"",VLOOKUP(F134,'Loại tài sản'!$A$2:$D$45,4,FALSE))</f>
        <v/>
      </c>
      <c r="O134" s="75"/>
      <c r="P134" s="75"/>
      <c r="Q134" s="76" t="str">
        <f t="shared" si="14"/>
        <v>-</v>
      </c>
      <c r="R134" s="74"/>
      <c r="S134" s="74"/>
      <c r="T134" s="36" t="str">
        <f t="shared" si="13"/>
        <v>0: Chưa ghi sổ kế toán</v>
      </c>
      <c r="U134" s="36"/>
      <c r="V134" s="26" t="s">
        <v>184</v>
      </c>
      <c r="W134" s="71"/>
      <c r="X134" s="71"/>
      <c r="Y134" s="36"/>
    </row>
    <row r="135" spans="1:25">
      <c r="A135" s="70">
        <v>136</v>
      </c>
      <c r="B135" s="70"/>
      <c r="C135" s="70"/>
      <c r="D135" s="71"/>
      <c r="E135" s="71"/>
      <c r="F135" s="36"/>
      <c r="G135" s="72" t="str">
        <f>IF(ISERROR(VLOOKUP(F135,'Loại tài sản'!$A$2:$D$45,2,FALSE)),"",VLOOKUP(F135,'Loại tài sản'!$A$2:$D$45,2,FALSE))</f>
        <v/>
      </c>
      <c r="H135" s="36"/>
      <c r="I135" s="73"/>
      <c r="J135" s="26" t="str">
        <f>IF(ISERROR(VLOOKUP(F135,'Loại tài sản'!$A$2:$D$45,3,FALSE)),"",VLOOKUP(F135,'Loại tài sản'!$A$2:$D$45,3,FALSE))</f>
        <v/>
      </c>
      <c r="K135" s="74"/>
      <c r="L135" s="74"/>
      <c r="M135" s="74" t="str">
        <f t="shared" si="12"/>
        <v>-</v>
      </c>
      <c r="N135" s="26" t="str">
        <f>IF(ISERROR(VLOOKUP(F135,'Loại tài sản'!$A$2:$D$45,4,FALSE)),"",VLOOKUP(F135,'Loại tài sản'!$A$2:$D$45,4,FALSE))</f>
        <v/>
      </c>
      <c r="O135" s="75"/>
      <c r="P135" s="75"/>
      <c r="Q135" s="76" t="str">
        <f t="shared" si="14"/>
        <v>-</v>
      </c>
      <c r="R135" s="74"/>
      <c r="S135" s="74"/>
      <c r="T135" s="36" t="str">
        <f t="shared" si="13"/>
        <v>0: Chưa ghi sổ kế toán</v>
      </c>
      <c r="U135" s="36"/>
      <c r="V135" s="26" t="s">
        <v>184</v>
      </c>
      <c r="W135" s="71"/>
      <c r="X135" s="71"/>
      <c r="Y135" s="36"/>
    </row>
    <row r="136" spans="1:25">
      <c r="A136" s="70">
        <v>137</v>
      </c>
      <c r="B136" s="70"/>
      <c r="C136" s="70"/>
      <c r="D136" s="71"/>
      <c r="E136" s="71"/>
      <c r="F136" s="36"/>
      <c r="G136" s="72" t="str">
        <f>IF(ISERROR(VLOOKUP(F136,'Loại tài sản'!$A$2:$D$45,2,FALSE)),"",VLOOKUP(F136,'Loại tài sản'!$A$2:$D$45,2,FALSE))</f>
        <v/>
      </c>
      <c r="H136" s="36"/>
      <c r="I136" s="73"/>
      <c r="J136" s="26" t="str">
        <f>IF(ISERROR(VLOOKUP(F136,'Loại tài sản'!$A$2:$D$45,3,FALSE)),"",VLOOKUP(F136,'Loại tài sản'!$A$2:$D$45,3,FALSE))</f>
        <v/>
      </c>
      <c r="K136" s="74"/>
      <c r="L136" s="74"/>
      <c r="M136" s="74" t="str">
        <f t="shared" si="12"/>
        <v>-</v>
      </c>
      <c r="N136" s="26" t="str">
        <f>IF(ISERROR(VLOOKUP(F136,'Loại tài sản'!$A$2:$D$45,4,FALSE)),"",VLOOKUP(F136,'Loại tài sản'!$A$2:$D$45,4,FALSE))</f>
        <v/>
      </c>
      <c r="O136" s="75"/>
      <c r="P136" s="75"/>
      <c r="Q136" s="76" t="str">
        <f t="shared" si="14"/>
        <v>-</v>
      </c>
      <c r="R136" s="74"/>
      <c r="S136" s="74"/>
      <c r="T136" s="36" t="str">
        <f t="shared" si="13"/>
        <v>0: Chưa ghi sổ kế toán</v>
      </c>
      <c r="U136" s="36"/>
      <c r="V136" s="26" t="s">
        <v>184</v>
      </c>
      <c r="W136" s="71"/>
      <c r="X136" s="71"/>
      <c r="Y136" s="36"/>
    </row>
    <row r="137" spans="1:25">
      <c r="A137" s="70">
        <v>138</v>
      </c>
      <c r="B137" s="70"/>
      <c r="C137" s="70"/>
      <c r="D137" s="71"/>
      <c r="E137" s="71"/>
      <c r="F137" s="36"/>
      <c r="G137" s="72" t="str">
        <f>IF(ISERROR(VLOOKUP(F137,'Loại tài sản'!$A$2:$D$45,2,FALSE)),"",VLOOKUP(F137,'Loại tài sản'!$A$2:$D$45,2,FALSE))</f>
        <v/>
      </c>
      <c r="H137" s="36"/>
      <c r="I137" s="73"/>
      <c r="J137" s="26" t="str">
        <f>IF(ISERROR(VLOOKUP(F137,'Loại tài sản'!$A$2:$D$45,3,FALSE)),"",VLOOKUP(F137,'Loại tài sản'!$A$2:$D$45,3,FALSE))</f>
        <v/>
      </c>
      <c r="K137" s="74"/>
      <c r="L137" s="74"/>
      <c r="M137" s="74" t="str">
        <f t="shared" si="12"/>
        <v>-</v>
      </c>
      <c r="N137" s="26" t="str">
        <f>IF(ISERROR(VLOOKUP(F137,'Loại tài sản'!$A$2:$D$45,4,FALSE)),"",VLOOKUP(F137,'Loại tài sản'!$A$2:$D$45,4,FALSE))</f>
        <v/>
      </c>
      <c r="O137" s="75"/>
      <c r="P137" s="75"/>
      <c r="Q137" s="76" t="str">
        <f t="shared" si="14"/>
        <v>-</v>
      </c>
      <c r="R137" s="74"/>
      <c r="S137" s="74"/>
      <c r="T137" s="36" t="str">
        <f t="shared" si="13"/>
        <v>0: Chưa ghi sổ kế toán</v>
      </c>
      <c r="U137" s="36"/>
      <c r="V137" s="26" t="s">
        <v>184</v>
      </c>
      <c r="W137" s="71"/>
      <c r="X137" s="71"/>
      <c r="Y137" s="36"/>
    </row>
    <row r="138" spans="1:25">
      <c r="A138" s="70">
        <v>139</v>
      </c>
      <c r="B138" s="70"/>
      <c r="C138" s="70"/>
      <c r="D138" s="71"/>
      <c r="E138" s="71"/>
      <c r="F138" s="36"/>
      <c r="G138" s="72" t="str">
        <f>IF(ISERROR(VLOOKUP(F138,'Loại tài sản'!$A$2:$D$45,2,FALSE)),"",VLOOKUP(F138,'Loại tài sản'!$A$2:$D$45,2,FALSE))</f>
        <v/>
      </c>
      <c r="H138" s="36"/>
      <c r="I138" s="73"/>
      <c r="J138" s="26" t="str">
        <f>IF(ISERROR(VLOOKUP(F138,'Loại tài sản'!$A$2:$D$45,3,FALSE)),"",VLOOKUP(F138,'Loại tài sản'!$A$2:$D$45,3,FALSE))</f>
        <v/>
      </c>
      <c r="K138" s="74"/>
      <c r="L138" s="74"/>
      <c r="M138" s="74" t="str">
        <f t="shared" si="12"/>
        <v>-</v>
      </c>
      <c r="N138" s="26" t="str">
        <f>IF(ISERROR(VLOOKUP(F138,'Loại tài sản'!$A$2:$D$45,4,FALSE)),"",VLOOKUP(F138,'Loại tài sản'!$A$2:$D$45,4,FALSE))</f>
        <v/>
      </c>
      <c r="O138" s="75"/>
      <c r="P138" s="75"/>
      <c r="Q138" s="76" t="str">
        <f t="shared" si="14"/>
        <v>-</v>
      </c>
      <c r="R138" s="74"/>
      <c r="S138" s="74"/>
      <c r="T138" s="36" t="str">
        <f t="shared" si="13"/>
        <v>0: Chưa ghi sổ kế toán</v>
      </c>
      <c r="U138" s="36"/>
      <c r="V138" s="26" t="s">
        <v>184</v>
      </c>
      <c r="W138" s="71"/>
      <c r="X138" s="71"/>
      <c r="Y138" s="36"/>
    </row>
    <row r="139" spans="1:25">
      <c r="A139" s="70">
        <v>140</v>
      </c>
      <c r="B139" s="70"/>
      <c r="C139" s="70"/>
      <c r="D139" s="71"/>
      <c r="E139" s="71"/>
      <c r="F139" s="36"/>
      <c r="G139" s="72" t="str">
        <f>IF(ISERROR(VLOOKUP(F139,'Loại tài sản'!$A$2:$D$45,2,FALSE)),"",VLOOKUP(F139,'Loại tài sản'!$A$2:$D$45,2,FALSE))</f>
        <v/>
      </c>
      <c r="H139" s="36"/>
      <c r="I139" s="73"/>
      <c r="J139" s="26" t="str">
        <f>IF(ISERROR(VLOOKUP(F139,'Loại tài sản'!$A$2:$D$45,3,FALSE)),"",VLOOKUP(F139,'Loại tài sản'!$A$2:$D$45,3,FALSE))</f>
        <v/>
      </c>
      <c r="K139" s="74"/>
      <c r="L139" s="74"/>
      <c r="M139" s="74" t="str">
        <f t="shared" si="12"/>
        <v>-</v>
      </c>
      <c r="N139" s="26" t="str">
        <f>IF(ISERROR(VLOOKUP(F139,'Loại tài sản'!$A$2:$D$45,4,FALSE)),"",VLOOKUP(F139,'Loại tài sản'!$A$2:$D$45,4,FALSE))</f>
        <v/>
      </c>
      <c r="O139" s="75"/>
      <c r="P139" s="75"/>
      <c r="Q139" s="76" t="str">
        <f t="shared" si="14"/>
        <v>-</v>
      </c>
      <c r="R139" s="74"/>
      <c r="S139" s="74"/>
      <c r="T139" s="36" t="str">
        <f t="shared" si="13"/>
        <v>0: Chưa ghi sổ kế toán</v>
      </c>
      <c r="U139" s="36"/>
      <c r="V139" s="26" t="s">
        <v>184</v>
      </c>
      <c r="W139" s="71"/>
      <c r="X139" s="71"/>
      <c r="Y139" s="36"/>
    </row>
    <row r="140" spans="1:25">
      <c r="A140" s="70">
        <v>141</v>
      </c>
      <c r="B140" s="70"/>
      <c r="C140" s="70"/>
      <c r="D140" s="71"/>
      <c r="E140" s="71"/>
      <c r="F140" s="36"/>
      <c r="G140" s="72" t="str">
        <f>IF(ISERROR(VLOOKUP(F140,'Loại tài sản'!$A$2:$D$45,2,FALSE)),"",VLOOKUP(F140,'Loại tài sản'!$A$2:$D$45,2,FALSE))</f>
        <v/>
      </c>
      <c r="H140" s="36"/>
      <c r="I140" s="73"/>
      <c r="J140" s="26" t="str">
        <f>IF(ISERROR(VLOOKUP(F140,'Loại tài sản'!$A$2:$D$45,3,FALSE)),"",VLOOKUP(F140,'Loại tài sản'!$A$2:$D$45,3,FALSE))</f>
        <v/>
      </c>
      <c r="K140" s="74"/>
      <c r="L140" s="74"/>
      <c r="M140" s="74" t="str">
        <f t="shared" si="12"/>
        <v>-</v>
      </c>
      <c r="N140" s="26" t="str">
        <f>IF(ISERROR(VLOOKUP(F140,'Loại tài sản'!$A$2:$D$45,4,FALSE)),"",VLOOKUP(F140,'Loại tài sản'!$A$2:$D$45,4,FALSE))</f>
        <v/>
      </c>
      <c r="O140" s="75"/>
      <c r="P140" s="75"/>
      <c r="Q140" s="76" t="str">
        <f t="shared" si="14"/>
        <v>-</v>
      </c>
      <c r="R140" s="74"/>
      <c r="S140" s="74"/>
      <c r="T140" s="36" t="str">
        <f t="shared" si="13"/>
        <v>0: Chưa ghi sổ kế toán</v>
      </c>
      <c r="U140" s="36"/>
      <c r="V140" s="26" t="s">
        <v>184</v>
      </c>
      <c r="W140" s="71"/>
      <c r="X140" s="71"/>
      <c r="Y140" s="36"/>
    </row>
    <row r="141" spans="1:25">
      <c r="A141" s="70">
        <v>142</v>
      </c>
      <c r="B141" s="70"/>
      <c r="C141" s="70"/>
      <c r="D141" s="71"/>
      <c r="E141" s="71"/>
      <c r="F141" s="36"/>
      <c r="G141" s="72" t="str">
        <f>IF(ISERROR(VLOOKUP(F141,'Loại tài sản'!$A$2:$D$45,2,FALSE)),"",VLOOKUP(F141,'Loại tài sản'!$A$2:$D$45,2,FALSE))</f>
        <v/>
      </c>
      <c r="H141" s="36"/>
      <c r="I141" s="73"/>
      <c r="J141" s="26" t="str">
        <f>IF(ISERROR(VLOOKUP(F141,'Loại tài sản'!$A$2:$D$45,3,FALSE)),"",VLOOKUP(F141,'Loại tài sản'!$A$2:$D$45,3,FALSE))</f>
        <v/>
      </c>
      <c r="K141" s="74"/>
      <c r="L141" s="74"/>
      <c r="M141" s="74" t="str">
        <f t="shared" si="12"/>
        <v>-</v>
      </c>
      <c r="N141" s="26" t="str">
        <f>IF(ISERROR(VLOOKUP(F141,'Loại tài sản'!$A$2:$D$45,4,FALSE)),"",VLOOKUP(F141,'Loại tài sản'!$A$2:$D$45,4,FALSE))</f>
        <v/>
      </c>
      <c r="O141" s="75"/>
      <c r="P141" s="75"/>
      <c r="Q141" s="76" t="str">
        <f t="shared" si="14"/>
        <v>-</v>
      </c>
      <c r="R141" s="74"/>
      <c r="S141" s="74"/>
      <c r="T141" s="36" t="str">
        <f t="shared" si="13"/>
        <v>0: Chưa ghi sổ kế toán</v>
      </c>
      <c r="U141" s="36"/>
      <c r="V141" s="26" t="s">
        <v>184</v>
      </c>
      <c r="W141" s="71"/>
      <c r="X141" s="71"/>
      <c r="Y141" s="36"/>
    </row>
    <row r="142" spans="1:25">
      <c r="A142" s="70">
        <v>143</v>
      </c>
      <c r="B142" s="70"/>
      <c r="C142" s="70"/>
      <c r="D142" s="71"/>
      <c r="E142" s="71"/>
      <c r="F142" s="36"/>
      <c r="G142" s="72" t="str">
        <f>IF(ISERROR(VLOOKUP(F142,'Loại tài sản'!$A$2:$D$45,2,FALSE)),"",VLOOKUP(F142,'Loại tài sản'!$A$2:$D$45,2,FALSE))</f>
        <v/>
      </c>
      <c r="H142" s="36"/>
      <c r="I142" s="73"/>
      <c r="J142" s="26" t="str">
        <f>IF(ISERROR(VLOOKUP(F142,'Loại tài sản'!$A$2:$D$45,3,FALSE)),"",VLOOKUP(F142,'Loại tài sản'!$A$2:$D$45,3,FALSE))</f>
        <v/>
      </c>
      <c r="K142" s="74"/>
      <c r="L142" s="74"/>
      <c r="M142" s="74" t="str">
        <f t="shared" si="12"/>
        <v>-</v>
      </c>
      <c r="N142" s="26" t="str">
        <f>IF(ISERROR(VLOOKUP(F142,'Loại tài sản'!$A$2:$D$45,4,FALSE)),"",VLOOKUP(F142,'Loại tài sản'!$A$2:$D$45,4,FALSE))</f>
        <v/>
      </c>
      <c r="O142" s="75"/>
      <c r="P142" s="75"/>
      <c r="Q142" s="76" t="str">
        <f t="shared" si="14"/>
        <v>-</v>
      </c>
      <c r="R142" s="74"/>
      <c r="S142" s="74"/>
      <c r="T142" s="36" t="str">
        <f t="shared" si="13"/>
        <v>0: Chưa ghi sổ kế toán</v>
      </c>
      <c r="U142" s="36"/>
      <c r="V142" s="26" t="s">
        <v>184</v>
      </c>
      <c r="W142" s="71"/>
      <c r="X142" s="71"/>
      <c r="Y142" s="36"/>
    </row>
    <row r="143" spans="1:25">
      <c r="A143" s="70">
        <v>144</v>
      </c>
      <c r="B143" s="70"/>
      <c r="C143" s="70"/>
      <c r="D143" s="71"/>
      <c r="E143" s="71"/>
      <c r="F143" s="36"/>
      <c r="G143" s="72" t="str">
        <f>IF(ISERROR(VLOOKUP(F143,'Loại tài sản'!$A$2:$D$45,2,FALSE)),"",VLOOKUP(F143,'Loại tài sản'!$A$2:$D$45,2,FALSE))</f>
        <v/>
      </c>
      <c r="H143" s="36"/>
      <c r="I143" s="73"/>
      <c r="J143" s="26" t="str">
        <f>IF(ISERROR(VLOOKUP(F143,'Loại tài sản'!$A$2:$D$45,3,FALSE)),"",VLOOKUP(F143,'Loại tài sản'!$A$2:$D$45,3,FALSE))</f>
        <v/>
      </c>
      <c r="K143" s="74"/>
      <c r="L143" s="74"/>
      <c r="M143" s="74" t="str">
        <f t="shared" si="12"/>
        <v>-</v>
      </c>
      <c r="N143" s="26" t="str">
        <f>IF(ISERROR(VLOOKUP(F143,'Loại tài sản'!$A$2:$D$45,4,FALSE)),"",VLOOKUP(F143,'Loại tài sản'!$A$2:$D$45,4,FALSE))</f>
        <v/>
      </c>
      <c r="O143" s="75"/>
      <c r="P143" s="75"/>
      <c r="Q143" s="76" t="str">
        <f t="shared" si="14"/>
        <v>-</v>
      </c>
      <c r="R143" s="74"/>
      <c r="S143" s="74"/>
      <c r="T143" s="36" t="str">
        <f t="shared" si="13"/>
        <v>0: Chưa ghi sổ kế toán</v>
      </c>
      <c r="U143" s="36"/>
      <c r="V143" s="26" t="s">
        <v>184</v>
      </c>
      <c r="W143" s="71"/>
      <c r="X143" s="71"/>
      <c r="Y143" s="36"/>
    </row>
    <row r="144" spans="1:25">
      <c r="A144" s="70">
        <v>145</v>
      </c>
      <c r="B144" s="70"/>
      <c r="C144" s="70"/>
      <c r="D144" s="71"/>
      <c r="E144" s="71"/>
      <c r="F144" s="36"/>
      <c r="G144" s="72" t="str">
        <f>IF(ISERROR(VLOOKUP(F144,'Loại tài sản'!$A$2:$D$45,2,FALSE)),"",VLOOKUP(F144,'Loại tài sản'!$A$2:$D$45,2,FALSE))</f>
        <v/>
      </c>
      <c r="H144" s="36"/>
      <c r="I144" s="73"/>
      <c r="J144" s="26" t="str">
        <f>IF(ISERROR(VLOOKUP(F144,'Loại tài sản'!$A$2:$D$45,3,FALSE)),"",VLOOKUP(F144,'Loại tài sản'!$A$2:$D$45,3,FALSE))</f>
        <v/>
      </c>
      <c r="K144" s="74"/>
      <c r="L144" s="74"/>
      <c r="M144" s="74" t="str">
        <f t="shared" si="12"/>
        <v>-</v>
      </c>
      <c r="N144" s="26" t="str">
        <f>IF(ISERROR(VLOOKUP(F144,'Loại tài sản'!$A$2:$D$45,4,FALSE)),"",VLOOKUP(F144,'Loại tài sản'!$A$2:$D$45,4,FALSE))</f>
        <v/>
      </c>
      <c r="O144" s="75"/>
      <c r="P144" s="75"/>
      <c r="Q144" s="76" t="str">
        <f t="shared" si="14"/>
        <v>-</v>
      </c>
      <c r="R144" s="74"/>
      <c r="S144" s="74"/>
      <c r="T144" s="36" t="str">
        <f t="shared" si="13"/>
        <v>0: Chưa ghi sổ kế toán</v>
      </c>
      <c r="U144" s="36"/>
      <c r="V144" s="26" t="s">
        <v>184</v>
      </c>
      <c r="W144" s="71"/>
      <c r="X144" s="71"/>
      <c r="Y144" s="36"/>
    </row>
    <row r="145" spans="1:25">
      <c r="A145" s="70">
        <v>146</v>
      </c>
      <c r="B145" s="70"/>
      <c r="C145" s="70"/>
      <c r="D145" s="71"/>
      <c r="E145" s="71"/>
      <c r="F145" s="36"/>
      <c r="G145" s="72" t="str">
        <f>IF(ISERROR(VLOOKUP(F145,'Loại tài sản'!$A$2:$D$45,2,FALSE)),"",VLOOKUP(F145,'Loại tài sản'!$A$2:$D$45,2,FALSE))</f>
        <v/>
      </c>
      <c r="H145" s="36"/>
      <c r="I145" s="73"/>
      <c r="J145" s="26" t="str">
        <f>IF(ISERROR(VLOOKUP(F145,'Loại tài sản'!$A$2:$D$45,3,FALSE)),"",VLOOKUP(F145,'Loại tài sản'!$A$2:$D$45,3,FALSE))</f>
        <v/>
      </c>
      <c r="K145" s="74"/>
      <c r="L145" s="74"/>
      <c r="M145" s="74" t="str">
        <f t="shared" si="12"/>
        <v>-</v>
      </c>
      <c r="N145" s="26" t="str">
        <f>IF(ISERROR(VLOOKUP(F145,'Loại tài sản'!$A$2:$D$45,4,FALSE)),"",VLOOKUP(F145,'Loại tài sản'!$A$2:$D$45,4,FALSE))</f>
        <v/>
      </c>
      <c r="O145" s="75"/>
      <c r="P145" s="75"/>
      <c r="Q145" s="76" t="str">
        <f t="shared" si="14"/>
        <v>-</v>
      </c>
      <c r="R145" s="74"/>
      <c r="S145" s="74"/>
      <c r="T145" s="36" t="str">
        <f t="shared" si="13"/>
        <v>0: Chưa ghi sổ kế toán</v>
      </c>
      <c r="U145" s="36"/>
      <c r="V145" s="26" t="s">
        <v>184</v>
      </c>
      <c r="W145" s="71"/>
      <c r="X145" s="71"/>
      <c r="Y145" s="36"/>
    </row>
    <row r="146" spans="1:25">
      <c r="A146" s="70">
        <v>147</v>
      </c>
      <c r="B146" s="70"/>
      <c r="C146" s="70"/>
      <c r="D146" s="71"/>
      <c r="E146" s="71"/>
      <c r="F146" s="36"/>
      <c r="G146" s="72" t="str">
        <f>IF(ISERROR(VLOOKUP(F146,'Loại tài sản'!$A$2:$D$45,2,FALSE)),"",VLOOKUP(F146,'Loại tài sản'!$A$2:$D$45,2,FALSE))</f>
        <v/>
      </c>
      <c r="H146" s="36"/>
      <c r="I146" s="73"/>
      <c r="J146" s="26" t="str">
        <f>IF(ISERROR(VLOOKUP(F146,'Loại tài sản'!$A$2:$D$45,3,FALSE)),"",VLOOKUP(F146,'Loại tài sản'!$A$2:$D$45,3,FALSE))</f>
        <v/>
      </c>
      <c r="K146" s="74"/>
      <c r="L146" s="74"/>
      <c r="M146" s="74" t="str">
        <f t="shared" si="12"/>
        <v>-</v>
      </c>
      <c r="N146" s="26" t="str">
        <f>IF(ISERROR(VLOOKUP(F146,'Loại tài sản'!$A$2:$D$45,4,FALSE)),"",VLOOKUP(F146,'Loại tài sản'!$A$2:$D$45,4,FALSE))</f>
        <v/>
      </c>
      <c r="O146" s="75"/>
      <c r="P146" s="75"/>
      <c r="Q146" s="76" t="str">
        <f t="shared" si="14"/>
        <v>-</v>
      </c>
      <c r="R146" s="74"/>
      <c r="S146" s="74"/>
      <c r="T146" s="36" t="str">
        <f t="shared" si="13"/>
        <v>0: Chưa ghi sổ kế toán</v>
      </c>
      <c r="U146" s="36"/>
      <c r="V146" s="26" t="s">
        <v>184</v>
      </c>
      <c r="W146" s="71"/>
      <c r="X146" s="71"/>
      <c r="Y146" s="36"/>
    </row>
    <row r="147" spans="1:25">
      <c r="A147" s="70">
        <v>148</v>
      </c>
      <c r="B147" s="70"/>
      <c r="C147" s="70"/>
      <c r="D147" s="71"/>
      <c r="E147" s="71"/>
      <c r="F147" s="36"/>
      <c r="G147" s="72" t="str">
        <f>IF(ISERROR(VLOOKUP(F147,'Loại tài sản'!$A$2:$D$45,2,FALSE)),"",VLOOKUP(F147,'Loại tài sản'!$A$2:$D$45,2,FALSE))</f>
        <v/>
      </c>
      <c r="H147" s="36"/>
      <c r="I147" s="73"/>
      <c r="J147" s="26" t="str">
        <f>IF(ISERROR(VLOOKUP(F147,'Loại tài sản'!$A$2:$D$45,3,FALSE)),"",VLOOKUP(F147,'Loại tài sản'!$A$2:$D$45,3,FALSE))</f>
        <v/>
      </c>
      <c r="K147" s="74"/>
      <c r="L147" s="74"/>
      <c r="M147" s="74" t="str">
        <f t="shared" si="12"/>
        <v>-</v>
      </c>
      <c r="N147" s="26" t="str">
        <f>IF(ISERROR(VLOOKUP(F147,'Loại tài sản'!$A$2:$D$45,4,FALSE)),"",VLOOKUP(F147,'Loại tài sản'!$A$2:$D$45,4,FALSE))</f>
        <v/>
      </c>
      <c r="O147" s="75"/>
      <c r="P147" s="75"/>
      <c r="Q147" s="76" t="str">
        <f t="shared" si="14"/>
        <v>-</v>
      </c>
      <c r="R147" s="74"/>
      <c r="S147" s="74"/>
      <c r="T147" s="36" t="str">
        <f t="shared" si="13"/>
        <v>0: Chưa ghi sổ kế toán</v>
      </c>
      <c r="U147" s="36"/>
      <c r="V147" s="26" t="s">
        <v>184</v>
      </c>
      <c r="W147" s="71"/>
      <c r="X147" s="71"/>
      <c r="Y147" s="36"/>
    </row>
    <row r="148" spans="1:25">
      <c r="A148" s="70">
        <v>149</v>
      </c>
      <c r="B148" s="70"/>
      <c r="C148" s="70"/>
      <c r="D148" s="71"/>
      <c r="E148" s="71"/>
      <c r="F148" s="36"/>
      <c r="G148" s="72" t="str">
        <f>IF(ISERROR(VLOOKUP(F148,'Loại tài sản'!$A$2:$D$45,2,FALSE)),"",VLOOKUP(F148,'Loại tài sản'!$A$2:$D$45,2,FALSE))</f>
        <v/>
      </c>
      <c r="H148" s="36"/>
      <c r="I148" s="73"/>
      <c r="J148" s="26" t="str">
        <f>IF(ISERROR(VLOOKUP(F148,'Loại tài sản'!$A$2:$D$45,3,FALSE)),"",VLOOKUP(F148,'Loại tài sản'!$A$2:$D$45,3,FALSE))</f>
        <v/>
      </c>
      <c r="K148" s="74"/>
      <c r="L148" s="74"/>
      <c r="M148" s="74" t="str">
        <f t="shared" si="12"/>
        <v>-</v>
      </c>
      <c r="N148" s="26" t="str">
        <f>IF(ISERROR(VLOOKUP(F148,'Loại tài sản'!$A$2:$D$45,4,FALSE)),"",VLOOKUP(F148,'Loại tài sản'!$A$2:$D$45,4,FALSE))</f>
        <v/>
      </c>
      <c r="O148" s="75"/>
      <c r="P148" s="75"/>
      <c r="Q148" s="76" t="str">
        <f t="shared" si="14"/>
        <v>-</v>
      </c>
      <c r="R148" s="74"/>
      <c r="S148" s="74"/>
      <c r="T148" s="36" t="str">
        <f t="shared" si="13"/>
        <v>0: Chưa ghi sổ kế toán</v>
      </c>
      <c r="U148" s="36"/>
      <c r="V148" s="26" t="s">
        <v>184</v>
      </c>
      <c r="W148" s="71"/>
      <c r="X148" s="71"/>
      <c r="Y148" s="36"/>
    </row>
    <row r="149" spans="1:25">
      <c r="A149" s="70">
        <v>150</v>
      </c>
      <c r="B149" s="70"/>
      <c r="C149" s="70"/>
      <c r="D149" s="71"/>
      <c r="E149" s="71"/>
      <c r="F149" s="36"/>
      <c r="G149" s="72" t="str">
        <f>IF(ISERROR(VLOOKUP(F149,'Loại tài sản'!$A$2:$D$45,2,FALSE)),"",VLOOKUP(F149,'Loại tài sản'!$A$2:$D$45,2,FALSE))</f>
        <v/>
      </c>
      <c r="H149" s="36"/>
      <c r="I149" s="73"/>
      <c r="J149" s="26" t="str">
        <f>IF(ISERROR(VLOOKUP(F149,'Loại tài sản'!$A$2:$D$45,3,FALSE)),"",VLOOKUP(F149,'Loại tài sản'!$A$2:$D$45,3,FALSE))</f>
        <v/>
      </c>
      <c r="K149" s="74"/>
      <c r="L149" s="74"/>
      <c r="M149" s="74" t="str">
        <f t="shared" si="12"/>
        <v>-</v>
      </c>
      <c r="N149" s="26" t="str">
        <f>IF(ISERROR(VLOOKUP(F149,'Loại tài sản'!$A$2:$D$45,4,FALSE)),"",VLOOKUP(F149,'Loại tài sản'!$A$2:$D$45,4,FALSE))</f>
        <v/>
      </c>
      <c r="O149" s="75"/>
      <c r="P149" s="75"/>
      <c r="Q149" s="76" t="str">
        <f t="shared" si="14"/>
        <v>-</v>
      </c>
      <c r="R149" s="74"/>
      <c r="S149" s="74"/>
      <c r="T149" s="36" t="str">
        <f t="shared" si="13"/>
        <v>0: Chưa ghi sổ kế toán</v>
      </c>
      <c r="U149" s="36"/>
      <c r="V149" s="26" t="s">
        <v>184</v>
      </c>
      <c r="W149" s="71"/>
      <c r="X149" s="71"/>
      <c r="Y149" s="36"/>
    </row>
    <row r="150" spans="1:25">
      <c r="A150" s="70">
        <v>151</v>
      </c>
      <c r="B150" s="70"/>
      <c r="C150" s="70"/>
      <c r="D150" s="71"/>
      <c r="E150" s="71"/>
      <c r="F150" s="36"/>
      <c r="G150" s="72" t="str">
        <f>IF(ISERROR(VLOOKUP(F150,'Loại tài sản'!$A$2:$D$45,2,FALSE)),"",VLOOKUP(F150,'Loại tài sản'!$A$2:$D$45,2,FALSE))</f>
        <v/>
      </c>
      <c r="H150" s="36"/>
      <c r="I150" s="73"/>
      <c r="J150" s="26" t="str">
        <f>IF(ISERROR(VLOOKUP(F150,'Loại tài sản'!$A$2:$D$45,3,FALSE)),"",VLOOKUP(F150,'Loại tài sản'!$A$2:$D$45,3,FALSE))</f>
        <v/>
      </c>
      <c r="K150" s="74"/>
      <c r="L150" s="74"/>
      <c r="M150" s="74" t="str">
        <f t="shared" si="12"/>
        <v>-</v>
      </c>
      <c r="N150" s="26" t="str">
        <f>IF(ISERROR(VLOOKUP(F150,'Loại tài sản'!$A$2:$D$45,4,FALSE)),"",VLOOKUP(F150,'Loại tài sản'!$A$2:$D$45,4,FALSE))</f>
        <v/>
      </c>
      <c r="O150" s="75"/>
      <c r="P150" s="75"/>
      <c r="Q150" s="76" t="str">
        <f t="shared" si="14"/>
        <v>-</v>
      </c>
      <c r="R150" s="74"/>
      <c r="S150" s="74"/>
      <c r="T150" s="36" t="str">
        <f t="shared" si="13"/>
        <v>0: Chưa ghi sổ kế toán</v>
      </c>
      <c r="U150" s="36"/>
      <c r="V150" s="26" t="s">
        <v>184</v>
      </c>
      <c r="W150" s="71"/>
      <c r="X150" s="71"/>
      <c r="Y150" s="36"/>
    </row>
    <row r="151" spans="1:25">
      <c r="A151" s="70">
        <v>152</v>
      </c>
      <c r="B151" s="70"/>
      <c r="C151" s="70"/>
      <c r="D151" s="71"/>
      <c r="E151" s="71"/>
      <c r="F151" s="36"/>
      <c r="G151" s="72" t="str">
        <f>IF(ISERROR(VLOOKUP(F151,'Loại tài sản'!$A$2:$D$45,2,FALSE)),"",VLOOKUP(F151,'Loại tài sản'!$A$2:$D$45,2,FALSE))</f>
        <v/>
      </c>
      <c r="H151" s="36"/>
      <c r="I151" s="73"/>
      <c r="J151" s="26" t="str">
        <f>IF(ISERROR(VLOOKUP(F151,'Loại tài sản'!$A$2:$D$45,3,FALSE)),"",VLOOKUP(F151,'Loại tài sản'!$A$2:$D$45,3,FALSE))</f>
        <v/>
      </c>
      <c r="K151" s="74"/>
      <c r="L151" s="74"/>
      <c r="M151" s="74" t="str">
        <f t="shared" si="12"/>
        <v>-</v>
      </c>
      <c r="N151" s="26" t="str">
        <f>IF(ISERROR(VLOOKUP(F151,'Loại tài sản'!$A$2:$D$45,4,FALSE)),"",VLOOKUP(F151,'Loại tài sản'!$A$2:$D$45,4,FALSE))</f>
        <v/>
      </c>
      <c r="O151" s="75"/>
      <c r="P151" s="75"/>
      <c r="Q151" s="76" t="str">
        <f t="shared" si="14"/>
        <v>-</v>
      </c>
      <c r="R151" s="74"/>
      <c r="S151" s="74"/>
      <c r="T151" s="36" t="str">
        <f t="shared" si="13"/>
        <v>0: Chưa ghi sổ kế toán</v>
      </c>
      <c r="U151" s="36"/>
      <c r="V151" s="26" t="s">
        <v>184</v>
      </c>
      <c r="W151" s="71"/>
      <c r="X151" s="71"/>
      <c r="Y151" s="36"/>
    </row>
    <row r="152" spans="1:25">
      <c r="A152" s="70">
        <v>153</v>
      </c>
      <c r="B152" s="70"/>
      <c r="C152" s="70"/>
      <c r="D152" s="71"/>
      <c r="E152" s="71"/>
      <c r="F152" s="36"/>
      <c r="G152" s="72" t="str">
        <f>IF(ISERROR(VLOOKUP(F152,'Loại tài sản'!$A$2:$D$45,2,FALSE)),"",VLOOKUP(F152,'Loại tài sản'!$A$2:$D$45,2,FALSE))</f>
        <v/>
      </c>
      <c r="H152" s="36"/>
      <c r="I152" s="73"/>
      <c r="J152" s="26" t="str">
        <f>IF(ISERROR(VLOOKUP(F152,'Loại tài sản'!$A$2:$D$45,3,FALSE)),"",VLOOKUP(F152,'Loại tài sản'!$A$2:$D$45,3,FALSE))</f>
        <v/>
      </c>
      <c r="K152" s="74"/>
      <c r="L152" s="74"/>
      <c r="M152" s="74" t="str">
        <f t="shared" si="12"/>
        <v>-</v>
      </c>
      <c r="N152" s="26" t="str">
        <f>IF(ISERROR(VLOOKUP(F152,'Loại tài sản'!$A$2:$D$45,4,FALSE)),"",VLOOKUP(F152,'Loại tài sản'!$A$2:$D$45,4,FALSE))</f>
        <v/>
      </c>
      <c r="O152" s="75"/>
      <c r="P152" s="75"/>
      <c r="Q152" s="76" t="str">
        <f t="shared" si="14"/>
        <v>-</v>
      </c>
      <c r="R152" s="74"/>
      <c r="S152" s="74"/>
      <c r="T152" s="36" t="str">
        <f t="shared" si="13"/>
        <v>0: Chưa ghi sổ kế toán</v>
      </c>
      <c r="U152" s="36"/>
      <c r="V152" s="26" t="s">
        <v>184</v>
      </c>
      <c r="W152" s="71"/>
      <c r="X152" s="71"/>
      <c r="Y152" s="36"/>
    </row>
    <row r="153" spans="1:25">
      <c r="A153" s="70">
        <v>154</v>
      </c>
      <c r="B153" s="70"/>
      <c r="C153" s="70"/>
      <c r="D153" s="71"/>
      <c r="E153" s="71"/>
      <c r="F153" s="36"/>
      <c r="G153" s="72" t="str">
        <f>IF(ISERROR(VLOOKUP(F153,'Loại tài sản'!$A$2:$D$45,2,FALSE)),"",VLOOKUP(F153,'Loại tài sản'!$A$2:$D$45,2,FALSE))</f>
        <v/>
      </c>
      <c r="H153" s="36"/>
      <c r="I153" s="73"/>
      <c r="J153" s="26" t="str">
        <f>IF(ISERROR(VLOOKUP(F153,'Loại tài sản'!$A$2:$D$45,3,FALSE)),"",VLOOKUP(F153,'Loại tài sản'!$A$2:$D$45,3,FALSE))</f>
        <v/>
      </c>
      <c r="K153" s="74"/>
      <c r="L153" s="74"/>
      <c r="M153" s="74" t="str">
        <f t="shared" si="12"/>
        <v>-</v>
      </c>
      <c r="N153" s="26" t="str">
        <f>IF(ISERROR(VLOOKUP(F153,'Loại tài sản'!$A$2:$D$45,4,FALSE)),"",VLOOKUP(F153,'Loại tài sản'!$A$2:$D$45,4,FALSE))</f>
        <v/>
      </c>
      <c r="O153" s="75"/>
      <c r="P153" s="75"/>
      <c r="Q153" s="76" t="str">
        <f t="shared" si="14"/>
        <v>-</v>
      </c>
      <c r="R153" s="74"/>
      <c r="S153" s="74"/>
      <c r="T153" s="36" t="str">
        <f t="shared" si="13"/>
        <v>0: Chưa ghi sổ kế toán</v>
      </c>
      <c r="U153" s="36"/>
      <c r="V153" s="26" t="s">
        <v>184</v>
      </c>
      <c r="W153" s="71"/>
      <c r="X153" s="71"/>
      <c r="Y153" s="36"/>
    </row>
    <row r="154" spans="1:25">
      <c r="A154" s="70">
        <v>155</v>
      </c>
      <c r="B154" s="70"/>
      <c r="C154" s="70"/>
      <c r="D154" s="71"/>
      <c r="E154" s="71"/>
      <c r="F154" s="36"/>
      <c r="G154" s="72" t="str">
        <f>IF(ISERROR(VLOOKUP(F154,'Loại tài sản'!$A$2:$D$45,2,FALSE)),"",VLOOKUP(F154,'Loại tài sản'!$A$2:$D$45,2,FALSE))</f>
        <v/>
      </c>
      <c r="H154" s="36"/>
      <c r="I154" s="73"/>
      <c r="J154" s="26" t="str">
        <f>IF(ISERROR(VLOOKUP(F154,'Loại tài sản'!$A$2:$D$45,3,FALSE)),"",VLOOKUP(F154,'Loại tài sản'!$A$2:$D$45,3,FALSE))</f>
        <v/>
      </c>
      <c r="K154" s="74"/>
      <c r="L154" s="74"/>
      <c r="M154" s="74" t="str">
        <f t="shared" si="12"/>
        <v>-</v>
      </c>
      <c r="N154" s="26" t="str">
        <f>IF(ISERROR(VLOOKUP(F154,'Loại tài sản'!$A$2:$D$45,4,FALSE)),"",VLOOKUP(F154,'Loại tài sản'!$A$2:$D$45,4,FALSE))</f>
        <v/>
      </c>
      <c r="O154" s="75"/>
      <c r="P154" s="75"/>
      <c r="Q154" s="76" t="str">
        <f t="shared" si="14"/>
        <v>-</v>
      </c>
      <c r="R154" s="74"/>
      <c r="S154" s="74"/>
      <c r="T154" s="36" t="str">
        <f t="shared" si="13"/>
        <v>0: Chưa ghi sổ kế toán</v>
      </c>
      <c r="U154" s="36"/>
      <c r="V154" s="26" t="s">
        <v>184</v>
      </c>
      <c r="W154" s="71"/>
      <c r="X154" s="71"/>
      <c r="Y154" s="36"/>
    </row>
    <row r="155" spans="1:25">
      <c r="A155" s="70">
        <v>156</v>
      </c>
      <c r="B155" s="70"/>
      <c r="C155" s="70"/>
      <c r="D155" s="71"/>
      <c r="E155" s="71"/>
      <c r="F155" s="36"/>
      <c r="G155" s="72" t="str">
        <f>IF(ISERROR(VLOOKUP(F155,'Loại tài sản'!$A$2:$D$45,2,FALSE)),"",VLOOKUP(F155,'Loại tài sản'!$A$2:$D$45,2,FALSE))</f>
        <v/>
      </c>
      <c r="H155" s="36"/>
      <c r="I155" s="73"/>
      <c r="J155" s="26" t="str">
        <f>IF(ISERROR(VLOOKUP(F155,'Loại tài sản'!$A$2:$D$45,3,FALSE)),"",VLOOKUP(F155,'Loại tài sản'!$A$2:$D$45,3,FALSE))</f>
        <v/>
      </c>
      <c r="K155" s="74"/>
      <c r="L155" s="74"/>
      <c r="M155" s="74" t="str">
        <f t="shared" si="12"/>
        <v>-</v>
      </c>
      <c r="N155" s="26" t="str">
        <f>IF(ISERROR(VLOOKUP(F155,'Loại tài sản'!$A$2:$D$45,4,FALSE)),"",VLOOKUP(F155,'Loại tài sản'!$A$2:$D$45,4,FALSE))</f>
        <v/>
      </c>
      <c r="O155" s="75"/>
      <c r="P155" s="75"/>
      <c r="Q155" s="76" t="str">
        <f t="shared" si="14"/>
        <v>-</v>
      </c>
      <c r="R155" s="74"/>
      <c r="S155" s="74"/>
      <c r="T155" s="36" t="str">
        <f t="shared" si="13"/>
        <v>0: Chưa ghi sổ kế toán</v>
      </c>
      <c r="U155" s="36"/>
      <c r="V155" s="26" t="s">
        <v>184</v>
      </c>
      <c r="W155" s="71"/>
      <c r="X155" s="71"/>
      <c r="Y155" s="36"/>
    </row>
    <row r="156" spans="1:25">
      <c r="A156" s="70">
        <v>157</v>
      </c>
      <c r="B156" s="70"/>
      <c r="C156" s="70"/>
      <c r="D156" s="71"/>
      <c r="E156" s="71"/>
      <c r="F156" s="36"/>
      <c r="G156" s="72" t="str">
        <f>IF(ISERROR(VLOOKUP(F156,'Loại tài sản'!$A$2:$D$45,2,FALSE)),"",VLOOKUP(F156,'Loại tài sản'!$A$2:$D$45,2,FALSE))</f>
        <v/>
      </c>
      <c r="H156" s="36"/>
      <c r="I156" s="73"/>
      <c r="J156" s="26" t="str">
        <f>IF(ISERROR(VLOOKUP(F156,'Loại tài sản'!$A$2:$D$45,3,FALSE)),"",VLOOKUP(F156,'Loại tài sản'!$A$2:$D$45,3,FALSE))</f>
        <v/>
      </c>
      <c r="K156" s="74"/>
      <c r="L156" s="74"/>
      <c r="M156" s="74" t="str">
        <f t="shared" si="12"/>
        <v>-</v>
      </c>
      <c r="N156" s="26" t="str">
        <f>IF(ISERROR(VLOOKUP(F156,'Loại tài sản'!$A$2:$D$45,4,FALSE)),"",VLOOKUP(F156,'Loại tài sản'!$A$2:$D$45,4,FALSE))</f>
        <v/>
      </c>
      <c r="O156" s="75"/>
      <c r="P156" s="75"/>
      <c r="Q156" s="76" t="str">
        <f t="shared" si="14"/>
        <v>-</v>
      </c>
      <c r="R156" s="74"/>
      <c r="S156" s="74"/>
      <c r="T156" s="36" t="str">
        <f t="shared" si="13"/>
        <v>0: Chưa ghi sổ kế toán</v>
      </c>
      <c r="U156" s="36"/>
      <c r="V156" s="26" t="s">
        <v>184</v>
      </c>
      <c r="W156" s="71"/>
      <c r="X156" s="71"/>
      <c r="Y156" s="36"/>
    </row>
    <row r="157" spans="1:25">
      <c r="A157" s="70">
        <v>158</v>
      </c>
      <c r="B157" s="70"/>
      <c r="C157" s="70"/>
      <c r="D157" s="71"/>
      <c r="E157" s="71"/>
      <c r="F157" s="36"/>
      <c r="G157" s="72" t="str">
        <f>IF(ISERROR(VLOOKUP(F157,'Loại tài sản'!$A$2:$D$45,2,FALSE)),"",VLOOKUP(F157,'Loại tài sản'!$A$2:$D$45,2,FALSE))</f>
        <v/>
      </c>
      <c r="H157" s="36"/>
      <c r="I157" s="73"/>
      <c r="J157" s="26" t="str">
        <f>IF(ISERROR(VLOOKUP(F157,'Loại tài sản'!$A$2:$D$45,3,FALSE)),"",VLOOKUP(F157,'Loại tài sản'!$A$2:$D$45,3,FALSE))</f>
        <v/>
      </c>
      <c r="K157" s="74"/>
      <c r="L157" s="74"/>
      <c r="M157" s="74" t="str">
        <f t="shared" si="12"/>
        <v>-</v>
      </c>
      <c r="N157" s="26" t="str">
        <f>IF(ISERROR(VLOOKUP(F157,'Loại tài sản'!$A$2:$D$45,4,FALSE)),"",VLOOKUP(F157,'Loại tài sản'!$A$2:$D$45,4,FALSE))</f>
        <v/>
      </c>
      <c r="O157" s="75"/>
      <c r="P157" s="75"/>
      <c r="Q157" s="76" t="str">
        <f t="shared" si="14"/>
        <v>-</v>
      </c>
      <c r="R157" s="74"/>
      <c r="S157" s="74"/>
      <c r="T157" s="36" t="str">
        <f t="shared" si="13"/>
        <v>0: Chưa ghi sổ kế toán</v>
      </c>
      <c r="U157" s="36"/>
      <c r="V157" s="26" t="s">
        <v>184</v>
      </c>
      <c r="W157" s="71"/>
      <c r="X157" s="71"/>
      <c r="Y157" s="36"/>
    </row>
    <row r="158" spans="1:25">
      <c r="A158" s="70">
        <v>159</v>
      </c>
      <c r="B158" s="70"/>
      <c r="C158" s="70"/>
      <c r="D158" s="71"/>
      <c r="E158" s="71"/>
      <c r="F158" s="36"/>
      <c r="G158" s="72" t="str">
        <f>IF(ISERROR(VLOOKUP(F158,'Loại tài sản'!$A$2:$D$45,2,FALSE)),"",VLOOKUP(F158,'Loại tài sản'!$A$2:$D$45,2,FALSE))</f>
        <v/>
      </c>
      <c r="H158" s="36"/>
      <c r="I158" s="73"/>
      <c r="J158" s="26" t="str">
        <f>IF(ISERROR(VLOOKUP(F158,'Loại tài sản'!$A$2:$D$45,3,FALSE)),"",VLOOKUP(F158,'Loại tài sản'!$A$2:$D$45,3,FALSE))</f>
        <v/>
      </c>
      <c r="K158" s="74"/>
      <c r="L158" s="74"/>
      <c r="M158" s="74" t="str">
        <f t="shared" si="12"/>
        <v>-</v>
      </c>
      <c r="N158" s="26" t="str">
        <f>IF(ISERROR(VLOOKUP(F158,'Loại tài sản'!$A$2:$D$45,4,FALSE)),"",VLOOKUP(F158,'Loại tài sản'!$A$2:$D$45,4,FALSE))</f>
        <v/>
      </c>
      <c r="O158" s="75"/>
      <c r="P158" s="75"/>
      <c r="Q158" s="76" t="str">
        <f t="shared" si="14"/>
        <v>-</v>
      </c>
      <c r="R158" s="74"/>
      <c r="S158" s="74"/>
      <c r="T158" s="36" t="str">
        <f t="shared" si="13"/>
        <v>0: Chưa ghi sổ kế toán</v>
      </c>
      <c r="U158" s="36"/>
      <c r="V158" s="26" t="s">
        <v>184</v>
      </c>
      <c r="W158" s="71"/>
      <c r="X158" s="71"/>
      <c r="Y158" s="36"/>
    </row>
    <row r="159" spans="1:25">
      <c r="A159" s="70">
        <v>160</v>
      </c>
      <c r="B159" s="70"/>
      <c r="C159" s="70"/>
      <c r="D159" s="71"/>
      <c r="E159" s="71"/>
      <c r="F159" s="36"/>
      <c r="G159" s="72" t="str">
        <f>IF(ISERROR(VLOOKUP(F159,'Loại tài sản'!$A$2:$D$45,2,FALSE)),"",VLOOKUP(F159,'Loại tài sản'!$A$2:$D$45,2,FALSE))</f>
        <v/>
      </c>
      <c r="H159" s="36"/>
      <c r="I159" s="73"/>
      <c r="J159" s="26" t="str">
        <f>IF(ISERROR(VLOOKUP(F159,'Loại tài sản'!$A$2:$D$45,3,FALSE)),"",VLOOKUP(F159,'Loại tài sản'!$A$2:$D$45,3,FALSE))</f>
        <v/>
      </c>
      <c r="K159" s="74"/>
      <c r="L159" s="74"/>
      <c r="M159" s="74" t="str">
        <f t="shared" si="12"/>
        <v>-</v>
      </c>
      <c r="N159" s="26" t="str">
        <f>IF(ISERROR(VLOOKUP(F159,'Loại tài sản'!$A$2:$D$45,4,FALSE)),"",VLOOKUP(F159,'Loại tài sản'!$A$2:$D$45,4,FALSE))</f>
        <v/>
      </c>
      <c r="O159" s="75"/>
      <c r="P159" s="75"/>
      <c r="Q159" s="76" t="str">
        <f t="shared" si="14"/>
        <v>-</v>
      </c>
      <c r="R159" s="74"/>
      <c r="S159" s="74"/>
      <c r="T159" s="36" t="str">
        <f t="shared" si="13"/>
        <v>0: Chưa ghi sổ kế toán</v>
      </c>
      <c r="U159" s="36"/>
      <c r="V159" s="26" t="s">
        <v>184</v>
      </c>
      <c r="W159" s="71"/>
      <c r="X159" s="71"/>
      <c r="Y159" s="36"/>
    </row>
    <row r="160" spans="1:25">
      <c r="A160" s="70">
        <v>161</v>
      </c>
      <c r="B160" s="70"/>
      <c r="C160" s="70"/>
      <c r="D160" s="71"/>
      <c r="E160" s="71"/>
      <c r="F160" s="36"/>
      <c r="G160" s="72" t="str">
        <f>IF(ISERROR(VLOOKUP(F160,'Loại tài sản'!$A$2:$D$45,2,FALSE)),"",VLOOKUP(F160,'Loại tài sản'!$A$2:$D$45,2,FALSE))</f>
        <v/>
      </c>
      <c r="H160" s="36"/>
      <c r="I160" s="73"/>
      <c r="J160" s="26" t="str">
        <f>IF(ISERROR(VLOOKUP(F160,'Loại tài sản'!$A$2:$D$45,3,FALSE)),"",VLOOKUP(F160,'Loại tài sản'!$A$2:$D$45,3,FALSE))</f>
        <v/>
      </c>
      <c r="K160" s="74"/>
      <c r="L160" s="74"/>
      <c r="M160" s="74" t="str">
        <f t="shared" si="12"/>
        <v>-</v>
      </c>
      <c r="N160" s="26" t="str">
        <f>IF(ISERROR(VLOOKUP(F160,'Loại tài sản'!$A$2:$D$45,4,FALSE)),"",VLOOKUP(F160,'Loại tài sản'!$A$2:$D$45,4,FALSE))</f>
        <v/>
      </c>
      <c r="O160" s="75"/>
      <c r="P160" s="75"/>
      <c r="Q160" s="76" t="str">
        <f t="shared" si="14"/>
        <v>-</v>
      </c>
      <c r="R160" s="74"/>
      <c r="S160" s="74"/>
      <c r="T160" s="36" t="str">
        <f t="shared" si="13"/>
        <v>0: Chưa ghi sổ kế toán</v>
      </c>
      <c r="U160" s="36"/>
      <c r="V160" s="26" t="s">
        <v>184</v>
      </c>
      <c r="W160" s="71"/>
      <c r="X160" s="71"/>
      <c r="Y160" s="36"/>
    </row>
    <row r="161" spans="1:25">
      <c r="A161" s="70">
        <v>162</v>
      </c>
      <c r="B161" s="70"/>
      <c r="C161" s="70"/>
      <c r="D161" s="71"/>
      <c r="E161" s="71"/>
      <c r="F161" s="36"/>
      <c r="G161" s="72" t="str">
        <f>IF(ISERROR(VLOOKUP(F161,'Loại tài sản'!$A$2:$D$45,2,FALSE)),"",VLOOKUP(F161,'Loại tài sản'!$A$2:$D$45,2,FALSE))</f>
        <v/>
      </c>
      <c r="H161" s="36"/>
      <c r="I161" s="73"/>
      <c r="J161" s="26" t="str">
        <f>IF(ISERROR(VLOOKUP(F161,'Loại tài sản'!$A$2:$D$45,3,FALSE)),"",VLOOKUP(F161,'Loại tài sản'!$A$2:$D$45,3,FALSE))</f>
        <v/>
      </c>
      <c r="K161" s="74"/>
      <c r="L161" s="74"/>
      <c r="M161" s="74" t="str">
        <f t="shared" si="12"/>
        <v>-</v>
      </c>
      <c r="N161" s="26" t="str">
        <f>IF(ISERROR(VLOOKUP(F161,'Loại tài sản'!$A$2:$D$45,4,FALSE)),"",VLOOKUP(F161,'Loại tài sản'!$A$2:$D$45,4,FALSE))</f>
        <v/>
      </c>
      <c r="O161" s="75"/>
      <c r="P161" s="75"/>
      <c r="Q161" s="76" t="str">
        <f t="shared" si="14"/>
        <v>-</v>
      </c>
      <c r="R161" s="74"/>
      <c r="S161" s="74"/>
      <c r="T161" s="36" t="str">
        <f t="shared" si="13"/>
        <v>0: Chưa ghi sổ kế toán</v>
      </c>
      <c r="U161" s="36"/>
      <c r="V161" s="26" t="s">
        <v>184</v>
      </c>
      <c r="W161" s="71"/>
      <c r="X161" s="71"/>
      <c r="Y161" s="36"/>
    </row>
    <row r="162" spans="1:25">
      <c r="A162" s="70">
        <v>163</v>
      </c>
      <c r="B162" s="70"/>
      <c r="C162" s="70"/>
      <c r="D162" s="71"/>
      <c r="E162" s="71"/>
      <c r="F162" s="36"/>
      <c r="G162" s="72" t="str">
        <f>IF(ISERROR(VLOOKUP(F162,'Loại tài sản'!$A$2:$D$45,2,FALSE)),"",VLOOKUP(F162,'Loại tài sản'!$A$2:$D$45,2,FALSE))</f>
        <v/>
      </c>
      <c r="H162" s="36"/>
      <c r="I162" s="73"/>
      <c r="J162" s="26" t="str">
        <f>IF(ISERROR(VLOOKUP(F162,'Loại tài sản'!$A$2:$D$45,3,FALSE)),"",VLOOKUP(F162,'Loại tài sản'!$A$2:$D$45,3,FALSE))</f>
        <v/>
      </c>
      <c r="K162" s="74"/>
      <c r="L162" s="74"/>
      <c r="M162" s="74" t="str">
        <f t="shared" si="12"/>
        <v>-</v>
      </c>
      <c r="N162" s="26" t="str">
        <f>IF(ISERROR(VLOOKUP(F162,'Loại tài sản'!$A$2:$D$45,4,FALSE)),"",VLOOKUP(F162,'Loại tài sản'!$A$2:$D$45,4,FALSE))</f>
        <v/>
      </c>
      <c r="O162" s="75"/>
      <c r="P162" s="75"/>
      <c r="Q162" s="76" t="str">
        <f t="shared" si="14"/>
        <v>-</v>
      </c>
      <c r="R162" s="74"/>
      <c r="S162" s="74"/>
      <c r="T162" s="36" t="str">
        <f t="shared" si="13"/>
        <v>0: Chưa ghi sổ kế toán</v>
      </c>
      <c r="U162" s="36"/>
      <c r="V162" s="26" t="s">
        <v>184</v>
      </c>
      <c r="W162" s="71"/>
      <c r="X162" s="71"/>
      <c r="Y162" s="36"/>
    </row>
    <row r="163" spans="1:25">
      <c r="A163" s="70">
        <v>164</v>
      </c>
      <c r="B163" s="70"/>
      <c r="C163" s="70"/>
      <c r="D163" s="71"/>
      <c r="E163" s="71"/>
      <c r="F163" s="36"/>
      <c r="G163" s="72" t="str">
        <f>IF(ISERROR(VLOOKUP(F163,'Loại tài sản'!$A$2:$D$45,2,FALSE)),"",VLOOKUP(F163,'Loại tài sản'!$A$2:$D$45,2,FALSE))</f>
        <v/>
      </c>
      <c r="H163" s="36"/>
      <c r="I163" s="73"/>
      <c r="J163" s="26" t="str">
        <f>IF(ISERROR(VLOOKUP(F163,'Loại tài sản'!$A$2:$D$45,3,FALSE)),"",VLOOKUP(F163,'Loại tài sản'!$A$2:$D$45,3,FALSE))</f>
        <v/>
      </c>
      <c r="K163" s="74"/>
      <c r="L163" s="74"/>
      <c r="M163" s="74" t="str">
        <f t="shared" si="12"/>
        <v>-</v>
      </c>
      <c r="N163" s="26" t="str">
        <f>IF(ISERROR(VLOOKUP(F163,'Loại tài sản'!$A$2:$D$45,4,FALSE)),"",VLOOKUP(F163,'Loại tài sản'!$A$2:$D$45,4,FALSE))</f>
        <v/>
      </c>
      <c r="O163" s="75"/>
      <c r="P163" s="75"/>
      <c r="Q163" s="76" t="str">
        <f t="shared" si="14"/>
        <v>-</v>
      </c>
      <c r="R163" s="74"/>
      <c r="S163" s="74"/>
      <c r="T163" s="36" t="str">
        <f t="shared" si="13"/>
        <v>0: Chưa ghi sổ kế toán</v>
      </c>
      <c r="U163" s="36"/>
      <c r="V163" s="26" t="s">
        <v>184</v>
      </c>
      <c r="W163" s="71"/>
      <c r="X163" s="71"/>
      <c r="Y163" s="36"/>
    </row>
    <row r="164" spans="1:25">
      <c r="A164" s="70">
        <v>165</v>
      </c>
      <c r="B164" s="70"/>
      <c r="C164" s="70"/>
      <c r="D164" s="71"/>
      <c r="E164" s="71"/>
      <c r="F164" s="36"/>
      <c r="G164" s="72" t="str">
        <f>IF(ISERROR(VLOOKUP(F164,'Loại tài sản'!$A$2:$D$45,2,FALSE)),"",VLOOKUP(F164,'Loại tài sản'!$A$2:$D$45,2,FALSE))</f>
        <v/>
      </c>
      <c r="H164" s="36"/>
      <c r="I164" s="73"/>
      <c r="J164" s="26" t="str">
        <f>IF(ISERROR(VLOOKUP(F164,'Loại tài sản'!$A$2:$D$45,3,FALSE)),"",VLOOKUP(F164,'Loại tài sản'!$A$2:$D$45,3,FALSE))</f>
        <v/>
      </c>
      <c r="K164" s="74"/>
      <c r="L164" s="74"/>
      <c r="M164" s="74" t="str">
        <f t="shared" si="12"/>
        <v>-</v>
      </c>
      <c r="N164" s="26" t="str">
        <f>IF(ISERROR(VLOOKUP(F164,'Loại tài sản'!$A$2:$D$45,4,FALSE)),"",VLOOKUP(F164,'Loại tài sản'!$A$2:$D$45,4,FALSE))</f>
        <v/>
      </c>
      <c r="O164" s="75"/>
      <c r="P164" s="75"/>
      <c r="Q164" s="76" t="str">
        <f t="shared" si="14"/>
        <v>-</v>
      </c>
      <c r="R164" s="74"/>
      <c r="S164" s="74"/>
      <c r="T164" s="36" t="str">
        <f t="shared" si="13"/>
        <v>0: Chưa ghi sổ kế toán</v>
      </c>
      <c r="U164" s="36"/>
      <c r="V164" s="26" t="s">
        <v>184</v>
      </c>
      <c r="W164" s="71"/>
      <c r="X164" s="71"/>
      <c r="Y164" s="36"/>
    </row>
    <row r="165" spans="1:25">
      <c r="A165" s="70">
        <v>166</v>
      </c>
      <c r="B165" s="70"/>
      <c r="C165" s="70"/>
      <c r="D165" s="71"/>
      <c r="E165" s="71"/>
      <c r="F165" s="36"/>
      <c r="G165" s="72" t="str">
        <f>IF(ISERROR(VLOOKUP(F165,'Loại tài sản'!$A$2:$D$45,2,FALSE)),"",VLOOKUP(F165,'Loại tài sản'!$A$2:$D$45,2,FALSE))</f>
        <v/>
      </c>
      <c r="H165" s="36"/>
      <c r="I165" s="73"/>
      <c r="J165" s="26" t="str">
        <f>IF(ISERROR(VLOOKUP(F165,'Loại tài sản'!$A$2:$D$45,3,FALSE)),"",VLOOKUP(F165,'Loại tài sản'!$A$2:$D$45,3,FALSE))</f>
        <v/>
      </c>
      <c r="K165" s="74"/>
      <c r="L165" s="74"/>
      <c r="M165" s="74" t="str">
        <f t="shared" si="12"/>
        <v>-</v>
      </c>
      <c r="N165" s="26" t="str">
        <f>IF(ISERROR(VLOOKUP(F165,'Loại tài sản'!$A$2:$D$45,4,FALSE)),"",VLOOKUP(F165,'Loại tài sản'!$A$2:$D$45,4,FALSE))</f>
        <v/>
      </c>
      <c r="O165" s="75"/>
      <c r="P165" s="75"/>
      <c r="Q165" s="76" t="str">
        <f t="shared" si="14"/>
        <v>-</v>
      </c>
      <c r="R165" s="74"/>
      <c r="S165" s="74"/>
      <c r="T165" s="36" t="str">
        <f t="shared" si="13"/>
        <v>0: Chưa ghi sổ kế toán</v>
      </c>
      <c r="U165" s="36"/>
      <c r="V165" s="26" t="s">
        <v>184</v>
      </c>
      <c r="W165" s="71"/>
      <c r="X165" s="71"/>
      <c r="Y165" s="36"/>
    </row>
    <row r="166" spans="1:25">
      <c r="A166" s="70">
        <v>167</v>
      </c>
      <c r="B166" s="70"/>
      <c r="C166" s="70"/>
      <c r="D166" s="71"/>
      <c r="E166" s="71"/>
      <c r="F166" s="36"/>
      <c r="G166" s="72" t="str">
        <f>IF(ISERROR(VLOOKUP(F166,'Loại tài sản'!$A$2:$D$45,2,FALSE)),"",VLOOKUP(F166,'Loại tài sản'!$A$2:$D$45,2,FALSE))</f>
        <v/>
      </c>
      <c r="H166" s="36"/>
      <c r="I166" s="73"/>
      <c r="J166" s="26" t="str">
        <f>IF(ISERROR(VLOOKUP(F166,'Loại tài sản'!$A$2:$D$45,3,FALSE)),"",VLOOKUP(F166,'Loại tài sản'!$A$2:$D$45,3,FALSE))</f>
        <v/>
      </c>
      <c r="K166" s="74"/>
      <c r="L166" s="74"/>
      <c r="M166" s="74" t="str">
        <f t="shared" si="12"/>
        <v>-</v>
      </c>
      <c r="N166" s="26" t="str">
        <f>IF(ISERROR(VLOOKUP(F166,'Loại tài sản'!$A$2:$D$45,4,FALSE)),"",VLOOKUP(F166,'Loại tài sản'!$A$2:$D$45,4,FALSE))</f>
        <v/>
      </c>
      <c r="O166" s="75"/>
      <c r="P166" s="75"/>
      <c r="Q166" s="76" t="str">
        <f t="shared" si="14"/>
        <v>-</v>
      </c>
      <c r="R166" s="74"/>
      <c r="S166" s="74"/>
      <c r="T166" s="36" t="str">
        <f t="shared" si="13"/>
        <v>0: Chưa ghi sổ kế toán</v>
      </c>
      <c r="U166" s="36"/>
      <c r="V166" s="26" t="s">
        <v>184</v>
      </c>
      <c r="W166" s="71"/>
      <c r="X166" s="71"/>
      <c r="Y166" s="36"/>
    </row>
    <row r="167" spans="1:25">
      <c r="A167" s="70">
        <v>168</v>
      </c>
      <c r="B167" s="70"/>
      <c r="C167" s="70"/>
      <c r="D167" s="71"/>
      <c r="E167" s="71"/>
      <c r="F167" s="36"/>
      <c r="G167" s="72" t="str">
        <f>IF(ISERROR(VLOOKUP(F167,'Loại tài sản'!$A$2:$D$45,2,FALSE)),"",VLOOKUP(F167,'Loại tài sản'!$A$2:$D$45,2,FALSE))</f>
        <v/>
      </c>
      <c r="H167" s="36"/>
      <c r="I167" s="73"/>
      <c r="J167" s="26" t="str">
        <f>IF(ISERROR(VLOOKUP(F167,'Loại tài sản'!$A$2:$D$45,3,FALSE)),"",VLOOKUP(F167,'Loại tài sản'!$A$2:$D$45,3,FALSE))</f>
        <v/>
      </c>
      <c r="K167" s="74"/>
      <c r="L167" s="74"/>
      <c r="M167" s="74" t="str">
        <f t="shared" si="12"/>
        <v>-</v>
      </c>
      <c r="N167" s="26" t="str">
        <f>IF(ISERROR(VLOOKUP(F167,'Loại tài sản'!$A$2:$D$45,4,FALSE)),"",VLOOKUP(F167,'Loại tài sản'!$A$2:$D$45,4,FALSE))</f>
        <v/>
      </c>
      <c r="O167" s="75"/>
      <c r="P167" s="75"/>
      <c r="Q167" s="76" t="str">
        <f t="shared" si="14"/>
        <v>-</v>
      </c>
      <c r="R167" s="74"/>
      <c r="S167" s="74"/>
      <c r="T167" s="36" t="str">
        <f t="shared" si="13"/>
        <v>0: Chưa ghi sổ kế toán</v>
      </c>
      <c r="U167" s="36"/>
      <c r="V167" s="26" t="s">
        <v>184</v>
      </c>
      <c r="W167" s="71"/>
      <c r="X167" s="71"/>
      <c r="Y167" s="36"/>
    </row>
    <row r="168" spans="1:25">
      <c r="A168" s="70">
        <v>169</v>
      </c>
      <c r="B168" s="70"/>
      <c r="C168" s="70"/>
      <c r="D168" s="71"/>
      <c r="E168" s="71"/>
      <c r="F168" s="36"/>
      <c r="G168" s="72" t="str">
        <f>IF(ISERROR(VLOOKUP(F168,'Loại tài sản'!$A$2:$D$45,2,FALSE)),"",VLOOKUP(F168,'Loại tài sản'!$A$2:$D$45,2,FALSE))</f>
        <v/>
      </c>
      <c r="H168" s="36"/>
      <c r="I168" s="73"/>
      <c r="J168" s="26" t="str">
        <f>IF(ISERROR(VLOOKUP(F168,'Loại tài sản'!$A$2:$D$45,3,FALSE)),"",VLOOKUP(F168,'Loại tài sản'!$A$2:$D$45,3,FALSE))</f>
        <v/>
      </c>
      <c r="K168" s="74"/>
      <c r="L168" s="74"/>
      <c r="M168" s="74" t="str">
        <f t="shared" si="12"/>
        <v>-</v>
      </c>
      <c r="N168" s="26" t="str">
        <f>IF(ISERROR(VLOOKUP(F168,'Loại tài sản'!$A$2:$D$45,4,FALSE)),"",VLOOKUP(F168,'Loại tài sản'!$A$2:$D$45,4,FALSE))</f>
        <v/>
      </c>
      <c r="O168" s="75"/>
      <c r="P168" s="75"/>
      <c r="Q168" s="76" t="str">
        <f t="shared" si="14"/>
        <v>-</v>
      </c>
      <c r="R168" s="74"/>
      <c r="S168" s="74"/>
      <c r="T168" s="36" t="str">
        <f t="shared" si="13"/>
        <v>0: Chưa ghi sổ kế toán</v>
      </c>
      <c r="U168" s="36"/>
      <c r="V168" s="26" t="s">
        <v>184</v>
      </c>
      <c r="W168" s="71"/>
      <c r="X168" s="71"/>
      <c r="Y168" s="36"/>
    </row>
    <row r="169" spans="1:25">
      <c r="A169" s="70">
        <v>170</v>
      </c>
      <c r="B169" s="70"/>
      <c r="C169" s="70"/>
      <c r="D169" s="71"/>
      <c r="E169" s="71"/>
      <c r="F169" s="36"/>
      <c r="G169" s="72" t="str">
        <f>IF(ISERROR(VLOOKUP(F169,'Loại tài sản'!$A$2:$D$45,2,FALSE)),"",VLOOKUP(F169,'Loại tài sản'!$A$2:$D$45,2,FALSE))</f>
        <v/>
      </c>
      <c r="H169" s="36"/>
      <c r="I169" s="73"/>
      <c r="J169" s="26" t="str">
        <f>IF(ISERROR(VLOOKUP(F169,'Loại tài sản'!$A$2:$D$45,3,FALSE)),"",VLOOKUP(F169,'Loại tài sản'!$A$2:$D$45,3,FALSE))</f>
        <v/>
      </c>
      <c r="K169" s="74"/>
      <c r="L169" s="74"/>
      <c r="M169" s="74" t="str">
        <f t="shared" si="12"/>
        <v>-</v>
      </c>
      <c r="N169" s="26" t="str">
        <f>IF(ISERROR(VLOOKUP(F169,'Loại tài sản'!$A$2:$D$45,4,FALSE)),"",VLOOKUP(F169,'Loại tài sản'!$A$2:$D$45,4,FALSE))</f>
        <v/>
      </c>
      <c r="O169" s="75"/>
      <c r="P169" s="75"/>
      <c r="Q169" s="76" t="str">
        <f t="shared" si="14"/>
        <v>-</v>
      </c>
      <c r="R169" s="74"/>
      <c r="S169" s="74"/>
      <c r="T169" s="36" t="str">
        <f t="shared" si="13"/>
        <v>0: Chưa ghi sổ kế toán</v>
      </c>
      <c r="U169" s="36"/>
      <c r="V169" s="26" t="s">
        <v>184</v>
      </c>
      <c r="W169" s="71"/>
      <c r="X169" s="71"/>
      <c r="Y169" s="36"/>
    </row>
    <row r="170" spans="1:25">
      <c r="A170" s="70">
        <v>171</v>
      </c>
      <c r="B170" s="70"/>
      <c r="C170" s="70"/>
      <c r="D170" s="71"/>
      <c r="E170" s="71"/>
      <c r="F170" s="36"/>
      <c r="G170" s="72" t="str">
        <f>IF(ISERROR(VLOOKUP(F170,'Loại tài sản'!$A$2:$D$45,2,FALSE)),"",VLOOKUP(F170,'Loại tài sản'!$A$2:$D$45,2,FALSE))</f>
        <v/>
      </c>
      <c r="H170" s="36"/>
      <c r="I170" s="73"/>
      <c r="J170" s="26" t="str">
        <f>IF(ISERROR(VLOOKUP(F170,'Loại tài sản'!$A$2:$D$45,3,FALSE)),"",VLOOKUP(F170,'Loại tài sản'!$A$2:$D$45,3,FALSE))</f>
        <v/>
      </c>
      <c r="K170" s="74"/>
      <c r="L170" s="74"/>
      <c r="M170" s="74" t="str">
        <f t="shared" si="12"/>
        <v>-</v>
      </c>
      <c r="N170" s="26" t="str">
        <f>IF(ISERROR(VLOOKUP(F170,'Loại tài sản'!$A$2:$D$45,4,FALSE)),"",VLOOKUP(F170,'Loại tài sản'!$A$2:$D$45,4,FALSE))</f>
        <v/>
      </c>
      <c r="O170" s="75"/>
      <c r="P170" s="75"/>
      <c r="Q170" s="76" t="str">
        <f t="shared" si="14"/>
        <v>-</v>
      </c>
      <c r="R170" s="74"/>
      <c r="S170" s="74"/>
      <c r="T170" s="36" t="str">
        <f t="shared" si="13"/>
        <v>0: Chưa ghi sổ kế toán</v>
      </c>
      <c r="U170" s="36"/>
      <c r="V170" s="26" t="s">
        <v>184</v>
      </c>
      <c r="W170" s="71"/>
      <c r="X170" s="71"/>
      <c r="Y170" s="36"/>
    </row>
    <row r="171" spans="1:25">
      <c r="A171" s="70">
        <v>172</v>
      </c>
      <c r="B171" s="70"/>
      <c r="C171" s="70"/>
      <c r="D171" s="71"/>
      <c r="E171" s="71"/>
      <c r="F171" s="36"/>
      <c r="G171" s="72" t="str">
        <f>IF(ISERROR(VLOOKUP(F171,'Loại tài sản'!$A$2:$D$45,2,FALSE)),"",VLOOKUP(F171,'Loại tài sản'!$A$2:$D$45,2,FALSE))</f>
        <v/>
      </c>
      <c r="H171" s="36"/>
      <c r="I171" s="73"/>
      <c r="J171" s="26" t="str">
        <f>IF(ISERROR(VLOOKUP(F171,'Loại tài sản'!$A$2:$D$45,3,FALSE)),"",VLOOKUP(F171,'Loại tài sản'!$A$2:$D$45,3,FALSE))</f>
        <v/>
      </c>
      <c r="K171" s="74"/>
      <c r="L171" s="74"/>
      <c r="M171" s="74" t="str">
        <f t="shared" si="12"/>
        <v>-</v>
      </c>
      <c r="N171" s="26" t="str">
        <f>IF(ISERROR(VLOOKUP(F171,'Loại tài sản'!$A$2:$D$45,4,FALSE)),"",VLOOKUP(F171,'Loại tài sản'!$A$2:$D$45,4,FALSE))</f>
        <v/>
      </c>
      <c r="O171" s="75"/>
      <c r="P171" s="75"/>
      <c r="Q171" s="76" t="str">
        <f t="shared" si="14"/>
        <v>-</v>
      </c>
      <c r="R171" s="74"/>
      <c r="S171" s="74"/>
      <c r="T171" s="36" t="str">
        <f t="shared" si="13"/>
        <v>0: Chưa ghi sổ kế toán</v>
      </c>
      <c r="U171" s="36"/>
      <c r="V171" s="26" t="s">
        <v>184</v>
      </c>
      <c r="W171" s="71"/>
      <c r="X171" s="71"/>
      <c r="Y171" s="36"/>
    </row>
    <row r="172" spans="1:25">
      <c r="A172" s="70">
        <v>173</v>
      </c>
      <c r="B172" s="70"/>
      <c r="C172" s="70"/>
      <c r="D172" s="71"/>
      <c r="E172" s="71"/>
      <c r="F172" s="36"/>
      <c r="G172" s="72" t="str">
        <f>IF(ISERROR(VLOOKUP(F172,'Loại tài sản'!$A$2:$D$45,2,FALSE)),"",VLOOKUP(F172,'Loại tài sản'!$A$2:$D$45,2,FALSE))</f>
        <v/>
      </c>
      <c r="H172" s="36"/>
      <c r="I172" s="73"/>
      <c r="J172" s="26" t="str">
        <f>IF(ISERROR(VLOOKUP(F172,'Loại tài sản'!$A$2:$D$45,3,FALSE)),"",VLOOKUP(F172,'Loại tài sản'!$A$2:$D$45,3,FALSE))</f>
        <v/>
      </c>
      <c r="K172" s="74"/>
      <c r="L172" s="74"/>
      <c r="M172" s="74" t="str">
        <f t="shared" si="12"/>
        <v>-</v>
      </c>
      <c r="N172" s="26" t="str">
        <f>IF(ISERROR(VLOOKUP(F172,'Loại tài sản'!$A$2:$D$45,4,FALSE)),"",VLOOKUP(F172,'Loại tài sản'!$A$2:$D$45,4,FALSE))</f>
        <v/>
      </c>
      <c r="O172" s="75"/>
      <c r="P172" s="75"/>
      <c r="Q172" s="76" t="str">
        <f t="shared" si="14"/>
        <v>-</v>
      </c>
      <c r="R172" s="74"/>
      <c r="S172" s="74"/>
      <c r="T172" s="36" t="str">
        <f t="shared" si="13"/>
        <v>0: Chưa ghi sổ kế toán</v>
      </c>
      <c r="U172" s="36"/>
      <c r="V172" s="26" t="s">
        <v>184</v>
      </c>
      <c r="W172" s="71"/>
      <c r="X172" s="71"/>
      <c r="Y172" s="36"/>
    </row>
    <row r="173" spans="1:25">
      <c r="A173" s="70">
        <v>174</v>
      </c>
      <c r="B173" s="70"/>
      <c r="C173" s="70"/>
      <c r="D173" s="71"/>
      <c r="E173" s="71"/>
      <c r="F173" s="36"/>
      <c r="G173" s="72" t="str">
        <f>IF(ISERROR(VLOOKUP(F173,'Loại tài sản'!$A$2:$D$45,2,FALSE)),"",VLOOKUP(F173,'Loại tài sản'!$A$2:$D$45,2,FALSE))</f>
        <v/>
      </c>
      <c r="H173" s="36"/>
      <c r="I173" s="73"/>
      <c r="J173" s="26" t="str">
        <f>IF(ISERROR(VLOOKUP(F173,'Loại tài sản'!$A$2:$D$45,3,FALSE)),"",VLOOKUP(F173,'Loại tài sản'!$A$2:$D$45,3,FALSE))</f>
        <v/>
      </c>
      <c r="K173" s="74"/>
      <c r="L173" s="74"/>
      <c r="M173" s="74" t="str">
        <f t="shared" si="12"/>
        <v>-</v>
      </c>
      <c r="N173" s="26" t="str">
        <f>IF(ISERROR(VLOOKUP(F173,'Loại tài sản'!$A$2:$D$45,4,FALSE)),"",VLOOKUP(F173,'Loại tài sản'!$A$2:$D$45,4,FALSE))</f>
        <v/>
      </c>
      <c r="O173" s="75"/>
      <c r="P173" s="75"/>
      <c r="Q173" s="76" t="str">
        <f t="shared" si="14"/>
        <v>-</v>
      </c>
      <c r="R173" s="74"/>
      <c r="S173" s="74"/>
      <c r="T173" s="36" t="str">
        <f t="shared" si="13"/>
        <v>0: Chưa ghi sổ kế toán</v>
      </c>
      <c r="U173" s="36"/>
      <c r="V173" s="26" t="s">
        <v>184</v>
      </c>
      <c r="W173" s="71"/>
      <c r="X173" s="71"/>
      <c r="Y173" s="36"/>
    </row>
    <row r="174" spans="1:25">
      <c r="A174" s="70">
        <v>175</v>
      </c>
      <c r="B174" s="70"/>
      <c r="C174" s="70"/>
      <c r="D174" s="71"/>
      <c r="E174" s="71"/>
      <c r="F174" s="36"/>
      <c r="G174" s="72" t="str">
        <f>IF(ISERROR(VLOOKUP(F174,'Loại tài sản'!$A$2:$D$45,2,FALSE)),"",VLOOKUP(F174,'Loại tài sản'!$A$2:$D$45,2,FALSE))</f>
        <v/>
      </c>
      <c r="H174" s="36"/>
      <c r="I174" s="73"/>
      <c r="J174" s="26" t="str">
        <f>IF(ISERROR(VLOOKUP(F174,'Loại tài sản'!$A$2:$D$45,3,FALSE)),"",VLOOKUP(F174,'Loại tài sản'!$A$2:$D$45,3,FALSE))</f>
        <v/>
      </c>
      <c r="K174" s="74"/>
      <c r="L174" s="74"/>
      <c r="M174" s="74" t="str">
        <f t="shared" si="12"/>
        <v>-</v>
      </c>
      <c r="N174" s="26" t="str">
        <f>IF(ISERROR(VLOOKUP(F174,'Loại tài sản'!$A$2:$D$45,4,FALSE)),"",VLOOKUP(F174,'Loại tài sản'!$A$2:$D$45,4,FALSE))</f>
        <v/>
      </c>
      <c r="O174" s="75"/>
      <c r="P174" s="75"/>
      <c r="Q174" s="76" t="str">
        <f t="shared" si="14"/>
        <v>-</v>
      </c>
      <c r="R174" s="74"/>
      <c r="S174" s="74"/>
      <c r="T174" s="36" t="str">
        <f t="shared" si="13"/>
        <v>0: Chưa ghi sổ kế toán</v>
      </c>
      <c r="U174" s="36"/>
      <c r="V174" s="26" t="s">
        <v>184</v>
      </c>
      <c r="W174" s="71"/>
      <c r="X174" s="71"/>
      <c r="Y174" s="36"/>
    </row>
    <row r="175" spans="1:25">
      <c r="A175" s="70">
        <v>176</v>
      </c>
      <c r="B175" s="70"/>
      <c r="C175" s="70"/>
      <c r="D175" s="71"/>
      <c r="E175" s="71"/>
      <c r="F175" s="36"/>
      <c r="G175" s="72" t="str">
        <f>IF(ISERROR(VLOOKUP(F175,'Loại tài sản'!$A$2:$D$45,2,FALSE)),"",VLOOKUP(F175,'Loại tài sản'!$A$2:$D$45,2,FALSE))</f>
        <v/>
      </c>
      <c r="H175" s="36"/>
      <c r="I175" s="73"/>
      <c r="J175" s="26" t="str">
        <f>IF(ISERROR(VLOOKUP(F175,'Loại tài sản'!$A$2:$D$45,3,FALSE)),"",VLOOKUP(F175,'Loại tài sản'!$A$2:$D$45,3,FALSE))</f>
        <v/>
      </c>
      <c r="K175" s="74"/>
      <c r="L175" s="74"/>
      <c r="M175" s="74" t="str">
        <f t="shared" si="12"/>
        <v>-</v>
      </c>
      <c r="N175" s="26" t="str">
        <f>IF(ISERROR(VLOOKUP(F175,'Loại tài sản'!$A$2:$D$45,4,FALSE)),"",VLOOKUP(F175,'Loại tài sản'!$A$2:$D$45,4,FALSE))</f>
        <v/>
      </c>
      <c r="O175" s="75"/>
      <c r="P175" s="75"/>
      <c r="Q175" s="76" t="str">
        <f t="shared" si="14"/>
        <v>-</v>
      </c>
      <c r="R175" s="74"/>
      <c r="S175" s="74"/>
      <c r="T175" s="36" t="str">
        <f t="shared" si="13"/>
        <v>0: Chưa ghi sổ kế toán</v>
      </c>
      <c r="U175" s="36"/>
      <c r="V175" s="26" t="s">
        <v>184</v>
      </c>
      <c r="W175" s="71"/>
      <c r="X175" s="71"/>
      <c r="Y175" s="36"/>
    </row>
    <row r="176" spans="1:25">
      <c r="A176" s="70">
        <v>177</v>
      </c>
      <c r="B176" s="70"/>
      <c r="C176" s="70"/>
      <c r="D176" s="71"/>
      <c r="E176" s="71"/>
      <c r="F176" s="36"/>
      <c r="G176" s="72" t="str">
        <f>IF(ISERROR(VLOOKUP(F176,'Loại tài sản'!$A$2:$D$45,2,FALSE)),"",VLOOKUP(F176,'Loại tài sản'!$A$2:$D$45,2,FALSE))</f>
        <v/>
      </c>
      <c r="H176" s="36"/>
      <c r="I176" s="73"/>
      <c r="J176" s="26" t="str">
        <f>IF(ISERROR(VLOOKUP(F176,'Loại tài sản'!$A$2:$D$45,3,FALSE)),"",VLOOKUP(F176,'Loại tài sản'!$A$2:$D$45,3,FALSE))</f>
        <v/>
      </c>
      <c r="K176" s="74"/>
      <c r="L176" s="74"/>
      <c r="M176" s="74" t="str">
        <f t="shared" si="12"/>
        <v>-</v>
      </c>
      <c r="N176" s="26" t="str">
        <f>IF(ISERROR(VLOOKUP(F176,'Loại tài sản'!$A$2:$D$45,4,FALSE)),"",VLOOKUP(F176,'Loại tài sản'!$A$2:$D$45,4,FALSE))</f>
        <v/>
      </c>
      <c r="O176" s="75"/>
      <c r="P176" s="75"/>
      <c r="Q176" s="76" t="str">
        <f t="shared" si="14"/>
        <v>-</v>
      </c>
      <c r="R176" s="74"/>
      <c r="S176" s="74"/>
      <c r="T176" s="36" t="str">
        <f t="shared" si="13"/>
        <v>0: Chưa ghi sổ kế toán</v>
      </c>
      <c r="U176" s="36"/>
      <c r="V176" s="26" t="s">
        <v>184</v>
      </c>
      <c r="W176" s="71"/>
      <c r="X176" s="71"/>
      <c r="Y176" s="36"/>
    </row>
    <row r="177" spans="1:25">
      <c r="A177" s="70">
        <v>178</v>
      </c>
      <c r="B177" s="70"/>
      <c r="C177" s="70"/>
      <c r="D177" s="71"/>
      <c r="E177" s="71"/>
      <c r="F177" s="36"/>
      <c r="G177" s="72" t="str">
        <f>IF(ISERROR(VLOOKUP(F177,'Loại tài sản'!$A$2:$D$45,2,FALSE)),"",VLOOKUP(F177,'Loại tài sản'!$A$2:$D$45,2,FALSE))</f>
        <v/>
      </c>
      <c r="H177" s="36"/>
      <c r="I177" s="73"/>
      <c r="J177" s="26" t="str">
        <f>IF(ISERROR(VLOOKUP(F177,'Loại tài sản'!$A$2:$D$45,3,FALSE)),"",VLOOKUP(F177,'Loại tài sản'!$A$2:$D$45,3,FALSE))</f>
        <v/>
      </c>
      <c r="K177" s="74"/>
      <c r="L177" s="74"/>
      <c r="M177" s="74" t="str">
        <f t="shared" si="12"/>
        <v>-</v>
      </c>
      <c r="N177" s="26" t="str">
        <f>IF(ISERROR(VLOOKUP(F177,'Loại tài sản'!$A$2:$D$45,4,FALSE)),"",VLOOKUP(F177,'Loại tài sản'!$A$2:$D$45,4,FALSE))</f>
        <v/>
      </c>
      <c r="O177" s="75"/>
      <c r="P177" s="75"/>
      <c r="Q177" s="76" t="str">
        <f t="shared" si="14"/>
        <v>-</v>
      </c>
      <c r="R177" s="74"/>
      <c r="S177" s="74"/>
      <c r="T177" s="36" t="str">
        <f t="shared" si="13"/>
        <v>0: Chưa ghi sổ kế toán</v>
      </c>
      <c r="U177" s="36"/>
      <c r="V177" s="26" t="s">
        <v>184</v>
      </c>
      <c r="W177" s="71"/>
      <c r="X177" s="71"/>
      <c r="Y177" s="36"/>
    </row>
    <row r="178" spans="1:25">
      <c r="A178" s="70">
        <v>179</v>
      </c>
      <c r="B178" s="70"/>
      <c r="C178" s="70"/>
      <c r="D178" s="71"/>
      <c r="E178" s="71"/>
      <c r="F178" s="36"/>
      <c r="G178" s="72" t="str">
        <f>IF(ISERROR(VLOOKUP(F178,'Loại tài sản'!$A$2:$D$45,2,FALSE)),"",VLOOKUP(F178,'Loại tài sản'!$A$2:$D$45,2,FALSE))</f>
        <v/>
      </c>
      <c r="H178" s="36"/>
      <c r="I178" s="73"/>
      <c r="J178" s="26" t="str">
        <f>IF(ISERROR(VLOOKUP(F178,'Loại tài sản'!$A$2:$D$45,3,FALSE)),"",VLOOKUP(F178,'Loại tài sản'!$A$2:$D$45,3,FALSE))</f>
        <v/>
      </c>
      <c r="K178" s="74"/>
      <c r="L178" s="74"/>
      <c r="M178" s="74" t="str">
        <f t="shared" si="12"/>
        <v>-</v>
      </c>
      <c r="N178" s="26" t="str">
        <f>IF(ISERROR(VLOOKUP(F178,'Loại tài sản'!$A$2:$D$45,4,FALSE)),"",VLOOKUP(F178,'Loại tài sản'!$A$2:$D$45,4,FALSE))</f>
        <v/>
      </c>
      <c r="O178" s="75"/>
      <c r="P178" s="75"/>
      <c r="Q178" s="76" t="str">
        <f t="shared" si="14"/>
        <v>-</v>
      </c>
      <c r="R178" s="74"/>
      <c r="S178" s="74"/>
      <c r="T178" s="36" t="str">
        <f t="shared" si="13"/>
        <v>0: Chưa ghi sổ kế toán</v>
      </c>
      <c r="U178" s="36"/>
      <c r="V178" s="26" t="s">
        <v>184</v>
      </c>
      <c r="W178" s="71"/>
      <c r="X178" s="71"/>
      <c r="Y178" s="36"/>
    </row>
    <row r="179" spans="1:25">
      <c r="A179" s="70">
        <v>180</v>
      </c>
      <c r="B179" s="70"/>
      <c r="C179" s="70"/>
      <c r="D179" s="71"/>
      <c r="E179" s="71"/>
      <c r="F179" s="36"/>
      <c r="G179" s="72" t="str">
        <f>IF(ISERROR(VLOOKUP(F179,'Loại tài sản'!$A$2:$D$45,2,FALSE)),"",VLOOKUP(F179,'Loại tài sản'!$A$2:$D$45,2,FALSE))</f>
        <v/>
      </c>
      <c r="H179" s="36"/>
      <c r="I179" s="73"/>
      <c r="J179" s="26" t="str">
        <f>IF(ISERROR(VLOOKUP(F179,'Loại tài sản'!$A$2:$D$45,3,FALSE)),"",VLOOKUP(F179,'Loại tài sản'!$A$2:$D$45,3,FALSE))</f>
        <v/>
      </c>
      <c r="K179" s="74"/>
      <c r="L179" s="74"/>
      <c r="M179" s="74" t="str">
        <f t="shared" si="12"/>
        <v>-</v>
      </c>
      <c r="N179" s="26" t="str">
        <f>IF(ISERROR(VLOOKUP(F179,'Loại tài sản'!$A$2:$D$45,4,FALSE)),"",VLOOKUP(F179,'Loại tài sản'!$A$2:$D$45,4,FALSE))</f>
        <v/>
      </c>
      <c r="O179" s="75"/>
      <c r="P179" s="75"/>
      <c r="Q179" s="76" t="str">
        <f t="shared" si="14"/>
        <v>-</v>
      </c>
      <c r="R179" s="74"/>
      <c r="S179" s="74"/>
      <c r="T179" s="36" t="str">
        <f t="shared" si="13"/>
        <v>0: Chưa ghi sổ kế toán</v>
      </c>
      <c r="U179" s="36"/>
      <c r="V179" s="26" t="s">
        <v>184</v>
      </c>
      <c r="W179" s="71"/>
      <c r="X179" s="71"/>
      <c r="Y179" s="36"/>
    </row>
    <row r="180" spans="1:25">
      <c r="A180" s="70">
        <v>181</v>
      </c>
      <c r="B180" s="70"/>
      <c r="C180" s="70"/>
      <c r="D180" s="71"/>
      <c r="E180" s="71"/>
      <c r="F180" s="36"/>
      <c r="G180" s="72" t="str">
        <f>IF(ISERROR(VLOOKUP(F180,'Loại tài sản'!$A$2:$D$45,2,FALSE)),"",VLOOKUP(F180,'Loại tài sản'!$A$2:$D$45,2,FALSE))</f>
        <v/>
      </c>
      <c r="H180" s="36"/>
      <c r="I180" s="73"/>
      <c r="J180" s="26" t="str">
        <f>IF(ISERROR(VLOOKUP(F180,'Loại tài sản'!$A$2:$D$45,3,FALSE)),"",VLOOKUP(F180,'Loại tài sản'!$A$2:$D$45,3,FALSE))</f>
        <v/>
      </c>
      <c r="K180" s="74"/>
      <c r="L180" s="74"/>
      <c r="M180" s="74" t="str">
        <f t="shared" si="12"/>
        <v>-</v>
      </c>
      <c r="N180" s="26" t="str">
        <f>IF(ISERROR(VLOOKUP(F180,'Loại tài sản'!$A$2:$D$45,4,FALSE)),"",VLOOKUP(F180,'Loại tài sản'!$A$2:$D$45,4,FALSE))</f>
        <v/>
      </c>
      <c r="O180" s="75"/>
      <c r="P180" s="75"/>
      <c r="Q180" s="76" t="str">
        <f t="shared" si="14"/>
        <v>-</v>
      </c>
      <c r="R180" s="74"/>
      <c r="S180" s="74"/>
      <c r="T180" s="36" t="str">
        <f t="shared" si="13"/>
        <v>0: Chưa ghi sổ kế toán</v>
      </c>
      <c r="U180" s="36"/>
      <c r="V180" s="26" t="s">
        <v>184</v>
      </c>
      <c r="W180" s="71"/>
      <c r="X180" s="71"/>
      <c r="Y180" s="36"/>
    </row>
    <row r="181" spans="1:25">
      <c r="A181" s="70">
        <v>182</v>
      </c>
      <c r="B181" s="70"/>
      <c r="C181" s="70"/>
      <c r="D181" s="71"/>
      <c r="E181" s="71"/>
      <c r="F181" s="36"/>
      <c r="G181" s="72" t="str">
        <f>IF(ISERROR(VLOOKUP(F181,'Loại tài sản'!$A$2:$D$45,2,FALSE)),"",VLOOKUP(F181,'Loại tài sản'!$A$2:$D$45,2,FALSE))</f>
        <v/>
      </c>
      <c r="H181" s="36"/>
      <c r="I181" s="73"/>
      <c r="J181" s="26" t="str">
        <f>IF(ISERROR(VLOOKUP(F181,'Loại tài sản'!$A$2:$D$45,3,FALSE)),"",VLOOKUP(F181,'Loại tài sản'!$A$2:$D$45,3,FALSE))</f>
        <v/>
      </c>
      <c r="K181" s="74"/>
      <c r="L181" s="74"/>
      <c r="M181" s="74" t="str">
        <f t="shared" si="12"/>
        <v>-</v>
      </c>
      <c r="N181" s="26" t="str">
        <f>IF(ISERROR(VLOOKUP(F181,'Loại tài sản'!$A$2:$D$45,4,FALSE)),"",VLOOKUP(F181,'Loại tài sản'!$A$2:$D$45,4,FALSE))</f>
        <v/>
      </c>
      <c r="O181" s="75"/>
      <c r="P181" s="75"/>
      <c r="Q181" s="76" t="str">
        <f t="shared" si="14"/>
        <v>-</v>
      </c>
      <c r="R181" s="74"/>
      <c r="S181" s="74"/>
      <c r="T181" s="36" t="str">
        <f t="shared" si="13"/>
        <v>0: Chưa ghi sổ kế toán</v>
      </c>
      <c r="U181" s="36"/>
      <c r="V181" s="26" t="s">
        <v>184</v>
      </c>
      <c r="W181" s="71"/>
      <c r="X181" s="71"/>
      <c r="Y181" s="36"/>
    </row>
    <row r="182" spans="1:25">
      <c r="A182" s="70">
        <v>183</v>
      </c>
      <c r="B182" s="70"/>
      <c r="C182" s="70"/>
      <c r="D182" s="71"/>
      <c r="E182" s="71"/>
      <c r="F182" s="36"/>
      <c r="G182" s="72" t="str">
        <f>IF(ISERROR(VLOOKUP(F182,'Loại tài sản'!$A$2:$D$45,2,FALSE)),"",VLOOKUP(F182,'Loại tài sản'!$A$2:$D$45,2,FALSE))</f>
        <v/>
      </c>
      <c r="H182" s="36"/>
      <c r="I182" s="73"/>
      <c r="J182" s="26" t="str">
        <f>IF(ISERROR(VLOOKUP(F182,'Loại tài sản'!$A$2:$D$45,3,FALSE)),"",VLOOKUP(F182,'Loại tài sản'!$A$2:$D$45,3,FALSE))</f>
        <v/>
      </c>
      <c r="K182" s="74"/>
      <c r="L182" s="74"/>
      <c r="M182" s="74" t="str">
        <f t="shared" si="12"/>
        <v>-</v>
      </c>
      <c r="N182" s="26" t="str">
        <f>IF(ISERROR(VLOOKUP(F182,'Loại tài sản'!$A$2:$D$45,4,FALSE)),"",VLOOKUP(F182,'Loại tài sản'!$A$2:$D$45,4,FALSE))</f>
        <v/>
      </c>
      <c r="O182" s="75"/>
      <c r="P182" s="75"/>
      <c r="Q182" s="76" t="str">
        <f t="shared" si="14"/>
        <v>-</v>
      </c>
      <c r="R182" s="74"/>
      <c r="S182" s="74"/>
      <c r="T182" s="36" t="str">
        <f t="shared" si="13"/>
        <v>0: Chưa ghi sổ kế toán</v>
      </c>
      <c r="U182" s="36"/>
      <c r="V182" s="26" t="s">
        <v>184</v>
      </c>
      <c r="W182" s="71"/>
      <c r="X182" s="71"/>
      <c r="Y182" s="36"/>
    </row>
    <row r="183" spans="1:25">
      <c r="A183" s="70">
        <v>184</v>
      </c>
      <c r="B183" s="70"/>
      <c r="C183" s="70"/>
      <c r="D183" s="71"/>
      <c r="E183" s="71"/>
      <c r="F183" s="36"/>
      <c r="G183" s="72" t="str">
        <f>IF(ISERROR(VLOOKUP(F183,'Loại tài sản'!$A$2:$D$45,2,FALSE)),"",VLOOKUP(F183,'Loại tài sản'!$A$2:$D$45,2,FALSE))</f>
        <v/>
      </c>
      <c r="H183" s="36"/>
      <c r="I183" s="73"/>
      <c r="J183" s="26" t="str">
        <f>IF(ISERROR(VLOOKUP(F183,'Loại tài sản'!$A$2:$D$45,3,FALSE)),"",VLOOKUP(F183,'Loại tài sản'!$A$2:$D$45,3,FALSE))</f>
        <v/>
      </c>
      <c r="K183" s="74"/>
      <c r="L183" s="74"/>
      <c r="M183" s="74" t="str">
        <f t="shared" si="12"/>
        <v>-</v>
      </c>
      <c r="N183" s="26" t="str">
        <f>IF(ISERROR(VLOOKUP(F183,'Loại tài sản'!$A$2:$D$45,4,FALSE)),"",VLOOKUP(F183,'Loại tài sản'!$A$2:$D$45,4,FALSE))</f>
        <v/>
      </c>
      <c r="O183" s="75"/>
      <c r="P183" s="75"/>
      <c r="Q183" s="76" t="str">
        <f t="shared" si="14"/>
        <v>-</v>
      </c>
      <c r="R183" s="74"/>
      <c r="S183" s="74"/>
      <c r="T183" s="36" t="str">
        <f t="shared" si="13"/>
        <v>0: Chưa ghi sổ kế toán</v>
      </c>
      <c r="U183" s="36"/>
      <c r="V183" s="26" t="s">
        <v>184</v>
      </c>
      <c r="W183" s="71"/>
      <c r="X183" s="71"/>
      <c r="Y183" s="36"/>
    </row>
    <row r="184" spans="1:25">
      <c r="A184" s="70">
        <v>185</v>
      </c>
      <c r="B184" s="70"/>
      <c r="C184" s="70"/>
      <c r="D184" s="71"/>
      <c r="E184" s="71"/>
      <c r="F184" s="36"/>
      <c r="G184" s="72" t="str">
        <f>IF(ISERROR(VLOOKUP(F184,'Loại tài sản'!$A$2:$D$45,2,FALSE)),"",VLOOKUP(F184,'Loại tài sản'!$A$2:$D$45,2,FALSE))</f>
        <v/>
      </c>
      <c r="H184" s="36"/>
      <c r="I184" s="73"/>
      <c r="J184" s="26" t="str">
        <f>IF(ISERROR(VLOOKUP(F184,'Loại tài sản'!$A$2:$D$45,3,FALSE)),"",VLOOKUP(F184,'Loại tài sản'!$A$2:$D$45,3,FALSE))</f>
        <v/>
      </c>
      <c r="K184" s="74"/>
      <c r="L184" s="74"/>
      <c r="M184" s="74" t="str">
        <f t="shared" si="12"/>
        <v>-</v>
      </c>
      <c r="N184" s="26" t="str">
        <f>IF(ISERROR(VLOOKUP(F184,'Loại tài sản'!$A$2:$D$45,4,FALSE)),"",VLOOKUP(F184,'Loại tài sản'!$A$2:$D$45,4,FALSE))</f>
        <v/>
      </c>
      <c r="O184" s="75"/>
      <c r="P184" s="75"/>
      <c r="Q184" s="76" t="str">
        <f t="shared" si="14"/>
        <v>-</v>
      </c>
      <c r="R184" s="74"/>
      <c r="S184" s="74"/>
      <c r="T184" s="36" t="str">
        <f t="shared" si="13"/>
        <v>0: Chưa ghi sổ kế toán</v>
      </c>
      <c r="U184" s="36"/>
      <c r="V184" s="26" t="s">
        <v>184</v>
      </c>
      <c r="W184" s="71"/>
      <c r="X184" s="71"/>
      <c r="Y184" s="36"/>
    </row>
    <row r="185" spans="1:25">
      <c r="A185" s="70">
        <v>186</v>
      </c>
      <c r="B185" s="70"/>
      <c r="C185" s="70"/>
      <c r="D185" s="71"/>
      <c r="E185" s="71"/>
      <c r="F185" s="36"/>
      <c r="G185" s="72" t="str">
        <f>IF(ISERROR(VLOOKUP(F185,'Loại tài sản'!$A$2:$D$45,2,FALSE)),"",VLOOKUP(F185,'Loại tài sản'!$A$2:$D$45,2,FALSE))</f>
        <v/>
      </c>
      <c r="H185" s="36"/>
      <c r="I185" s="73"/>
      <c r="J185" s="26" t="str">
        <f>IF(ISERROR(VLOOKUP(F185,'Loại tài sản'!$A$2:$D$45,3,FALSE)),"",VLOOKUP(F185,'Loại tài sản'!$A$2:$D$45,3,FALSE))</f>
        <v/>
      </c>
      <c r="K185" s="74"/>
      <c r="L185" s="74"/>
      <c r="M185" s="74" t="str">
        <f t="shared" si="12"/>
        <v>-</v>
      </c>
      <c r="N185" s="26" t="str">
        <f>IF(ISERROR(VLOOKUP(F185,'Loại tài sản'!$A$2:$D$45,4,FALSE)),"",VLOOKUP(F185,'Loại tài sản'!$A$2:$D$45,4,FALSE))</f>
        <v/>
      </c>
      <c r="O185" s="75"/>
      <c r="P185" s="75"/>
      <c r="Q185" s="76" t="str">
        <f t="shared" si="14"/>
        <v>-</v>
      </c>
      <c r="R185" s="74"/>
      <c r="S185" s="74"/>
      <c r="T185" s="36" t="str">
        <f t="shared" si="13"/>
        <v>0: Chưa ghi sổ kế toán</v>
      </c>
      <c r="U185" s="36"/>
      <c r="V185" s="26" t="s">
        <v>184</v>
      </c>
      <c r="W185" s="71"/>
      <c r="X185" s="71"/>
      <c r="Y185" s="36"/>
    </row>
    <row r="186" spans="1:25">
      <c r="A186" s="70">
        <v>187</v>
      </c>
      <c r="B186" s="70"/>
      <c r="C186" s="70"/>
      <c r="D186" s="71"/>
      <c r="E186" s="71"/>
      <c r="F186" s="36"/>
      <c r="G186" s="72" t="str">
        <f>IF(ISERROR(VLOOKUP(F186,'Loại tài sản'!$A$2:$D$45,2,FALSE)),"",VLOOKUP(F186,'Loại tài sản'!$A$2:$D$45,2,FALSE))</f>
        <v/>
      </c>
      <c r="H186" s="36"/>
      <c r="I186" s="73"/>
      <c r="J186" s="26" t="str">
        <f>IF(ISERROR(VLOOKUP(F186,'Loại tài sản'!$A$2:$D$45,3,FALSE)),"",VLOOKUP(F186,'Loại tài sản'!$A$2:$D$45,3,FALSE))</f>
        <v/>
      </c>
      <c r="K186" s="74"/>
      <c r="L186" s="74"/>
      <c r="M186" s="74" t="str">
        <f t="shared" si="12"/>
        <v>-</v>
      </c>
      <c r="N186" s="26" t="str">
        <f>IF(ISERROR(VLOOKUP(F186,'Loại tài sản'!$A$2:$D$45,4,FALSE)),"",VLOOKUP(F186,'Loại tài sản'!$A$2:$D$45,4,FALSE))</f>
        <v/>
      </c>
      <c r="O186" s="75"/>
      <c r="P186" s="75"/>
      <c r="Q186" s="76" t="str">
        <f t="shared" si="14"/>
        <v>-</v>
      </c>
      <c r="R186" s="74"/>
      <c r="S186" s="74"/>
      <c r="T186" s="36" t="str">
        <f t="shared" si="13"/>
        <v>0: Chưa ghi sổ kế toán</v>
      </c>
      <c r="U186" s="36"/>
      <c r="V186" s="26" t="s">
        <v>184</v>
      </c>
      <c r="W186" s="71"/>
      <c r="X186" s="71"/>
      <c r="Y186" s="36"/>
    </row>
    <row r="187" spans="1:25">
      <c r="A187" s="70">
        <v>188</v>
      </c>
      <c r="B187" s="70"/>
      <c r="C187" s="70"/>
      <c r="D187" s="71"/>
      <c r="E187" s="71"/>
      <c r="F187" s="36"/>
      <c r="G187" s="72" t="str">
        <f>IF(ISERROR(VLOOKUP(F187,'Loại tài sản'!$A$2:$D$45,2,FALSE)),"",VLOOKUP(F187,'Loại tài sản'!$A$2:$D$45,2,FALSE))</f>
        <v/>
      </c>
      <c r="H187" s="36"/>
      <c r="I187" s="73"/>
      <c r="J187" s="26" t="str">
        <f>IF(ISERROR(VLOOKUP(F187,'Loại tài sản'!$A$2:$D$45,3,FALSE)),"",VLOOKUP(F187,'Loại tài sản'!$A$2:$D$45,3,FALSE))</f>
        <v/>
      </c>
      <c r="K187" s="74"/>
      <c r="L187" s="74"/>
      <c r="M187" s="74" t="str">
        <f t="shared" si="12"/>
        <v>-</v>
      </c>
      <c r="N187" s="26" t="str">
        <f>IF(ISERROR(VLOOKUP(F187,'Loại tài sản'!$A$2:$D$45,4,FALSE)),"",VLOOKUP(F187,'Loại tài sản'!$A$2:$D$45,4,FALSE))</f>
        <v/>
      </c>
      <c r="O187" s="75"/>
      <c r="P187" s="75"/>
      <c r="Q187" s="76" t="str">
        <f t="shared" si="14"/>
        <v>-</v>
      </c>
      <c r="R187" s="74"/>
      <c r="S187" s="74"/>
      <c r="T187" s="36" t="str">
        <f t="shared" si="13"/>
        <v>0: Chưa ghi sổ kế toán</v>
      </c>
      <c r="U187" s="36"/>
      <c r="V187" s="26" t="s">
        <v>184</v>
      </c>
      <c r="W187" s="71"/>
      <c r="X187" s="71"/>
      <c r="Y187" s="36"/>
    </row>
    <row r="188" spans="1:25">
      <c r="A188" s="70">
        <v>189</v>
      </c>
      <c r="B188" s="70"/>
      <c r="C188" s="70"/>
      <c r="D188" s="71"/>
      <c r="E188" s="71"/>
      <c r="F188" s="36"/>
      <c r="G188" s="72" t="str">
        <f>IF(ISERROR(VLOOKUP(F188,'Loại tài sản'!$A$2:$D$45,2,FALSE)),"",VLOOKUP(F188,'Loại tài sản'!$A$2:$D$45,2,FALSE))</f>
        <v/>
      </c>
      <c r="H188" s="36"/>
      <c r="I188" s="73"/>
      <c r="J188" s="26" t="str">
        <f>IF(ISERROR(VLOOKUP(F188,'Loại tài sản'!$A$2:$D$45,3,FALSE)),"",VLOOKUP(F188,'Loại tài sản'!$A$2:$D$45,3,FALSE))</f>
        <v/>
      </c>
      <c r="K188" s="74"/>
      <c r="L188" s="74"/>
      <c r="M188" s="74" t="str">
        <f t="shared" si="12"/>
        <v>-</v>
      </c>
      <c r="N188" s="26" t="str">
        <f>IF(ISERROR(VLOOKUP(F188,'Loại tài sản'!$A$2:$D$45,4,FALSE)),"",VLOOKUP(F188,'Loại tài sản'!$A$2:$D$45,4,FALSE))</f>
        <v/>
      </c>
      <c r="O188" s="75"/>
      <c r="P188" s="75"/>
      <c r="Q188" s="76" t="str">
        <f t="shared" si="14"/>
        <v>-</v>
      </c>
      <c r="R188" s="74"/>
      <c r="S188" s="74"/>
      <c r="T188" s="36" t="str">
        <f t="shared" si="13"/>
        <v>0: Chưa ghi sổ kế toán</v>
      </c>
      <c r="U188" s="36"/>
      <c r="V188" s="26" t="s">
        <v>184</v>
      </c>
      <c r="W188" s="71"/>
      <c r="X188" s="71"/>
      <c r="Y188" s="36"/>
    </row>
    <row r="189" spans="1:25">
      <c r="A189" s="70">
        <v>190</v>
      </c>
      <c r="B189" s="70"/>
      <c r="C189" s="70"/>
      <c r="D189" s="71"/>
      <c r="E189" s="71"/>
      <c r="F189" s="36"/>
      <c r="G189" s="72" t="str">
        <f>IF(ISERROR(VLOOKUP(F189,'Loại tài sản'!$A$2:$D$45,2,FALSE)),"",VLOOKUP(F189,'Loại tài sản'!$A$2:$D$45,2,FALSE))</f>
        <v/>
      </c>
      <c r="H189" s="36"/>
      <c r="I189" s="73"/>
      <c r="J189" s="26" t="str">
        <f>IF(ISERROR(VLOOKUP(F189,'Loại tài sản'!$A$2:$D$45,3,FALSE)),"",VLOOKUP(F189,'Loại tài sản'!$A$2:$D$45,3,FALSE))</f>
        <v/>
      </c>
      <c r="K189" s="74"/>
      <c r="L189" s="74"/>
      <c r="M189" s="74" t="str">
        <f t="shared" si="12"/>
        <v>-</v>
      </c>
      <c r="N189" s="26" t="str">
        <f>IF(ISERROR(VLOOKUP(F189,'Loại tài sản'!$A$2:$D$45,4,FALSE)),"",VLOOKUP(F189,'Loại tài sản'!$A$2:$D$45,4,FALSE))</f>
        <v/>
      </c>
      <c r="O189" s="75"/>
      <c r="P189" s="75"/>
      <c r="Q189" s="76" t="str">
        <f t="shared" si="14"/>
        <v>-</v>
      </c>
      <c r="R189" s="74"/>
      <c r="S189" s="74"/>
      <c r="T189" s="36" t="str">
        <f t="shared" si="13"/>
        <v>0: Chưa ghi sổ kế toán</v>
      </c>
      <c r="U189" s="36"/>
      <c r="V189" s="26" t="s">
        <v>184</v>
      </c>
      <c r="W189" s="71"/>
      <c r="X189" s="71"/>
      <c r="Y189" s="36"/>
    </row>
    <row r="190" spans="1:25">
      <c r="A190" s="70">
        <v>191</v>
      </c>
      <c r="B190" s="70"/>
      <c r="C190" s="70"/>
      <c r="D190" s="71"/>
      <c r="E190" s="71"/>
      <c r="F190" s="36"/>
      <c r="G190" s="72" t="str">
        <f>IF(ISERROR(VLOOKUP(F190,'Loại tài sản'!$A$2:$D$45,2,FALSE)),"",VLOOKUP(F190,'Loại tài sản'!$A$2:$D$45,2,FALSE))</f>
        <v/>
      </c>
      <c r="H190" s="36"/>
      <c r="I190" s="73"/>
      <c r="J190" s="26" t="str">
        <f>IF(ISERROR(VLOOKUP(F190,'Loại tài sản'!$A$2:$D$45,3,FALSE)),"",VLOOKUP(F190,'Loại tài sản'!$A$2:$D$45,3,FALSE))</f>
        <v/>
      </c>
      <c r="K190" s="74"/>
      <c r="L190" s="74"/>
      <c r="M190" s="74" t="str">
        <f t="shared" si="12"/>
        <v>-</v>
      </c>
      <c r="N190" s="26" t="str">
        <f>IF(ISERROR(VLOOKUP(F190,'Loại tài sản'!$A$2:$D$45,4,FALSE)),"",VLOOKUP(F190,'Loại tài sản'!$A$2:$D$45,4,FALSE))</f>
        <v/>
      </c>
      <c r="O190" s="75"/>
      <c r="P190" s="75"/>
      <c r="Q190" s="76" t="str">
        <f t="shared" si="14"/>
        <v>-</v>
      </c>
      <c r="R190" s="74"/>
      <c r="S190" s="74"/>
      <c r="T190" s="36" t="str">
        <f t="shared" si="13"/>
        <v>0: Chưa ghi sổ kế toán</v>
      </c>
      <c r="U190" s="36"/>
      <c r="V190" s="26" t="s">
        <v>184</v>
      </c>
      <c r="W190" s="71"/>
      <c r="X190" s="71"/>
      <c r="Y190" s="36"/>
    </row>
    <row r="191" spans="1:25">
      <c r="A191" s="70">
        <v>192</v>
      </c>
      <c r="B191" s="70"/>
      <c r="C191" s="70"/>
      <c r="D191" s="71"/>
      <c r="E191" s="71"/>
      <c r="F191" s="36"/>
      <c r="G191" s="72" t="str">
        <f>IF(ISERROR(VLOOKUP(F191,'Loại tài sản'!$A$2:$D$45,2,FALSE)),"",VLOOKUP(F191,'Loại tài sản'!$A$2:$D$45,2,FALSE))</f>
        <v/>
      </c>
      <c r="H191" s="36"/>
      <c r="I191" s="73"/>
      <c r="J191" s="26" t="str">
        <f>IF(ISERROR(VLOOKUP(F191,'Loại tài sản'!$A$2:$D$45,3,FALSE)),"",VLOOKUP(F191,'Loại tài sản'!$A$2:$D$45,3,FALSE))</f>
        <v/>
      </c>
      <c r="K191" s="74"/>
      <c r="L191" s="74"/>
      <c r="M191" s="74" t="str">
        <f t="shared" si="12"/>
        <v>-</v>
      </c>
      <c r="N191" s="26" t="str">
        <f>IF(ISERROR(VLOOKUP(F191,'Loại tài sản'!$A$2:$D$45,4,FALSE)),"",VLOOKUP(F191,'Loại tài sản'!$A$2:$D$45,4,FALSE))</f>
        <v/>
      </c>
      <c r="O191" s="75"/>
      <c r="P191" s="75"/>
      <c r="Q191" s="76" t="str">
        <f t="shared" si="14"/>
        <v>-</v>
      </c>
      <c r="R191" s="74"/>
      <c r="S191" s="74"/>
      <c r="T191" s="36" t="str">
        <f t="shared" si="13"/>
        <v>0: Chưa ghi sổ kế toán</v>
      </c>
      <c r="U191" s="36"/>
      <c r="V191" s="26" t="s">
        <v>184</v>
      </c>
      <c r="W191" s="71"/>
      <c r="X191" s="71"/>
      <c r="Y191" s="36"/>
    </row>
    <row r="192" spans="1:25">
      <c r="A192" s="70">
        <v>193</v>
      </c>
      <c r="B192" s="70"/>
      <c r="C192" s="70"/>
      <c r="D192" s="71"/>
      <c r="E192" s="71"/>
      <c r="F192" s="36"/>
      <c r="G192" s="72" t="str">
        <f>IF(ISERROR(VLOOKUP(F192,'Loại tài sản'!$A$2:$D$45,2,FALSE)),"",VLOOKUP(F192,'Loại tài sản'!$A$2:$D$45,2,FALSE))</f>
        <v/>
      </c>
      <c r="H192" s="36"/>
      <c r="I192" s="73"/>
      <c r="J192" s="26" t="str">
        <f>IF(ISERROR(VLOOKUP(F192,'Loại tài sản'!$A$2:$D$45,3,FALSE)),"",VLOOKUP(F192,'Loại tài sản'!$A$2:$D$45,3,FALSE))</f>
        <v/>
      </c>
      <c r="K192" s="74"/>
      <c r="L192" s="74"/>
      <c r="M192" s="74" t="str">
        <f t="shared" ref="M192:M255" si="15">IF(L192-K192=0,"-",L192-K192)</f>
        <v>-</v>
      </c>
      <c r="N192" s="26" t="str">
        <f>IF(ISERROR(VLOOKUP(F192,'Loại tài sản'!$A$2:$D$45,4,FALSE)),"",VLOOKUP(F192,'Loại tài sản'!$A$2:$D$45,4,FALSE))</f>
        <v/>
      </c>
      <c r="O192" s="75"/>
      <c r="P192" s="75"/>
      <c r="Q192" s="76" t="str">
        <f t="shared" si="14"/>
        <v>-</v>
      </c>
      <c r="R192" s="74"/>
      <c r="S192" s="74"/>
      <c r="T192" s="36" t="str">
        <f t="shared" ref="T192:T255" si="16">IF(K192="","0: Chưa ghi sổ kế toán",IF(K192=0,"0: Chưa ghi sổ kế toán","1: Đã ghi sổ kế toán"))</f>
        <v>0: Chưa ghi sổ kế toán</v>
      </c>
      <c r="U192" s="36"/>
      <c r="V192" s="26" t="s">
        <v>184</v>
      </c>
      <c r="W192" s="71"/>
      <c r="X192" s="71"/>
      <c r="Y192" s="36"/>
    </row>
    <row r="193" spans="1:25">
      <c r="A193" s="70">
        <v>194</v>
      </c>
      <c r="B193" s="70"/>
      <c r="C193" s="70"/>
      <c r="D193" s="71"/>
      <c r="E193" s="71"/>
      <c r="F193" s="36"/>
      <c r="G193" s="72" t="str">
        <f>IF(ISERROR(VLOOKUP(F193,'Loại tài sản'!$A$2:$D$45,2,FALSE)),"",VLOOKUP(F193,'Loại tài sản'!$A$2:$D$45,2,FALSE))</f>
        <v/>
      </c>
      <c r="H193" s="36"/>
      <c r="I193" s="73"/>
      <c r="J193" s="26" t="str">
        <f>IF(ISERROR(VLOOKUP(F193,'Loại tài sản'!$A$2:$D$45,3,FALSE)),"",VLOOKUP(F193,'Loại tài sản'!$A$2:$D$45,3,FALSE))</f>
        <v/>
      </c>
      <c r="K193" s="74"/>
      <c r="L193" s="74"/>
      <c r="M193" s="74" t="str">
        <f t="shared" si="15"/>
        <v>-</v>
      </c>
      <c r="N193" s="26" t="str">
        <f>IF(ISERROR(VLOOKUP(F193,'Loại tài sản'!$A$2:$D$45,4,FALSE)),"",VLOOKUP(F193,'Loại tài sản'!$A$2:$D$45,4,FALSE))</f>
        <v/>
      </c>
      <c r="O193" s="75"/>
      <c r="P193" s="75"/>
      <c r="Q193" s="76" t="str">
        <f t="shared" ref="Q193:Q256" si="17">IF(P193-O193=0,"-",P193-O193)</f>
        <v>-</v>
      </c>
      <c r="R193" s="74"/>
      <c r="S193" s="74"/>
      <c r="T193" s="36" t="str">
        <f t="shared" si="16"/>
        <v>0: Chưa ghi sổ kế toán</v>
      </c>
      <c r="U193" s="36"/>
      <c r="V193" s="26" t="s">
        <v>184</v>
      </c>
      <c r="W193" s="71"/>
      <c r="X193" s="71"/>
      <c r="Y193" s="36"/>
    </row>
    <row r="194" spans="1:25">
      <c r="A194" s="70">
        <v>195</v>
      </c>
      <c r="B194" s="70"/>
      <c r="C194" s="70"/>
      <c r="D194" s="71"/>
      <c r="E194" s="71"/>
      <c r="F194" s="36"/>
      <c r="G194" s="72" t="str">
        <f>IF(ISERROR(VLOOKUP(F194,'Loại tài sản'!$A$2:$D$45,2,FALSE)),"",VLOOKUP(F194,'Loại tài sản'!$A$2:$D$45,2,FALSE))</f>
        <v/>
      </c>
      <c r="H194" s="36"/>
      <c r="I194" s="73"/>
      <c r="J194" s="26" t="str">
        <f>IF(ISERROR(VLOOKUP(F194,'Loại tài sản'!$A$2:$D$45,3,FALSE)),"",VLOOKUP(F194,'Loại tài sản'!$A$2:$D$45,3,FALSE))</f>
        <v/>
      </c>
      <c r="K194" s="74"/>
      <c r="L194" s="74"/>
      <c r="M194" s="74" t="str">
        <f t="shared" si="15"/>
        <v>-</v>
      </c>
      <c r="N194" s="26" t="str">
        <f>IF(ISERROR(VLOOKUP(F194,'Loại tài sản'!$A$2:$D$45,4,FALSE)),"",VLOOKUP(F194,'Loại tài sản'!$A$2:$D$45,4,FALSE))</f>
        <v/>
      </c>
      <c r="O194" s="75"/>
      <c r="P194" s="75"/>
      <c r="Q194" s="76" t="str">
        <f t="shared" si="17"/>
        <v>-</v>
      </c>
      <c r="R194" s="74"/>
      <c r="S194" s="74"/>
      <c r="T194" s="36" t="str">
        <f t="shared" si="16"/>
        <v>0: Chưa ghi sổ kế toán</v>
      </c>
      <c r="U194" s="36"/>
      <c r="V194" s="26" t="s">
        <v>184</v>
      </c>
      <c r="W194" s="71"/>
      <c r="X194" s="71"/>
      <c r="Y194" s="36"/>
    </row>
    <row r="195" spans="1:25">
      <c r="A195" s="70">
        <v>196</v>
      </c>
      <c r="B195" s="70"/>
      <c r="C195" s="70"/>
      <c r="D195" s="71"/>
      <c r="E195" s="71"/>
      <c r="F195" s="36"/>
      <c r="G195" s="72" t="str">
        <f>IF(ISERROR(VLOOKUP(F195,'Loại tài sản'!$A$2:$D$45,2,FALSE)),"",VLOOKUP(F195,'Loại tài sản'!$A$2:$D$45,2,FALSE))</f>
        <v/>
      </c>
      <c r="H195" s="36"/>
      <c r="I195" s="73"/>
      <c r="J195" s="26" t="str">
        <f>IF(ISERROR(VLOOKUP(F195,'Loại tài sản'!$A$2:$D$45,3,FALSE)),"",VLOOKUP(F195,'Loại tài sản'!$A$2:$D$45,3,FALSE))</f>
        <v/>
      </c>
      <c r="K195" s="74"/>
      <c r="L195" s="74"/>
      <c r="M195" s="74" t="str">
        <f t="shared" si="15"/>
        <v>-</v>
      </c>
      <c r="N195" s="26" t="str">
        <f>IF(ISERROR(VLOOKUP(F195,'Loại tài sản'!$A$2:$D$45,4,FALSE)),"",VLOOKUP(F195,'Loại tài sản'!$A$2:$D$45,4,FALSE))</f>
        <v/>
      </c>
      <c r="O195" s="75"/>
      <c r="P195" s="75"/>
      <c r="Q195" s="76" t="str">
        <f t="shared" si="17"/>
        <v>-</v>
      </c>
      <c r="R195" s="74"/>
      <c r="S195" s="74"/>
      <c r="T195" s="36" t="str">
        <f t="shared" si="16"/>
        <v>0: Chưa ghi sổ kế toán</v>
      </c>
      <c r="U195" s="36"/>
      <c r="V195" s="26" t="s">
        <v>184</v>
      </c>
      <c r="W195" s="71"/>
      <c r="X195" s="71"/>
      <c r="Y195" s="36"/>
    </row>
    <row r="196" spans="1:25">
      <c r="A196" s="70">
        <v>197</v>
      </c>
      <c r="B196" s="70"/>
      <c r="C196" s="70"/>
      <c r="D196" s="71"/>
      <c r="E196" s="71"/>
      <c r="F196" s="36"/>
      <c r="G196" s="72" t="str">
        <f>IF(ISERROR(VLOOKUP(F196,'Loại tài sản'!$A$2:$D$45,2,FALSE)),"",VLOOKUP(F196,'Loại tài sản'!$A$2:$D$45,2,FALSE))</f>
        <v/>
      </c>
      <c r="H196" s="36"/>
      <c r="I196" s="73"/>
      <c r="J196" s="26" t="str">
        <f>IF(ISERROR(VLOOKUP(F196,'Loại tài sản'!$A$2:$D$45,3,FALSE)),"",VLOOKUP(F196,'Loại tài sản'!$A$2:$D$45,3,FALSE))</f>
        <v/>
      </c>
      <c r="K196" s="74"/>
      <c r="L196" s="74"/>
      <c r="M196" s="74" t="str">
        <f t="shared" si="15"/>
        <v>-</v>
      </c>
      <c r="N196" s="26" t="str">
        <f>IF(ISERROR(VLOOKUP(F196,'Loại tài sản'!$A$2:$D$45,4,FALSE)),"",VLOOKUP(F196,'Loại tài sản'!$A$2:$D$45,4,FALSE))</f>
        <v/>
      </c>
      <c r="O196" s="75"/>
      <c r="P196" s="75"/>
      <c r="Q196" s="76" t="str">
        <f t="shared" si="17"/>
        <v>-</v>
      </c>
      <c r="R196" s="74"/>
      <c r="S196" s="74"/>
      <c r="T196" s="36" t="str">
        <f t="shared" si="16"/>
        <v>0: Chưa ghi sổ kế toán</v>
      </c>
      <c r="U196" s="36"/>
      <c r="V196" s="26" t="s">
        <v>184</v>
      </c>
      <c r="W196" s="71"/>
      <c r="X196" s="71"/>
      <c r="Y196" s="36"/>
    </row>
    <row r="197" spans="1:25">
      <c r="A197" s="70">
        <v>198</v>
      </c>
      <c r="B197" s="70"/>
      <c r="C197" s="70"/>
      <c r="D197" s="71"/>
      <c r="E197" s="71"/>
      <c r="F197" s="36"/>
      <c r="G197" s="72" t="str">
        <f>IF(ISERROR(VLOOKUP(F197,'Loại tài sản'!$A$2:$D$45,2,FALSE)),"",VLOOKUP(F197,'Loại tài sản'!$A$2:$D$45,2,FALSE))</f>
        <v/>
      </c>
      <c r="H197" s="36"/>
      <c r="I197" s="73"/>
      <c r="J197" s="26" t="str">
        <f>IF(ISERROR(VLOOKUP(F197,'Loại tài sản'!$A$2:$D$45,3,FALSE)),"",VLOOKUP(F197,'Loại tài sản'!$A$2:$D$45,3,FALSE))</f>
        <v/>
      </c>
      <c r="K197" s="74"/>
      <c r="L197" s="74"/>
      <c r="M197" s="74" t="str">
        <f t="shared" si="15"/>
        <v>-</v>
      </c>
      <c r="N197" s="26" t="str">
        <f>IF(ISERROR(VLOOKUP(F197,'Loại tài sản'!$A$2:$D$45,4,FALSE)),"",VLOOKUP(F197,'Loại tài sản'!$A$2:$D$45,4,FALSE))</f>
        <v/>
      </c>
      <c r="O197" s="75"/>
      <c r="P197" s="75"/>
      <c r="Q197" s="76" t="str">
        <f t="shared" si="17"/>
        <v>-</v>
      </c>
      <c r="R197" s="74"/>
      <c r="S197" s="74"/>
      <c r="T197" s="36" t="str">
        <f t="shared" si="16"/>
        <v>0: Chưa ghi sổ kế toán</v>
      </c>
      <c r="U197" s="36"/>
      <c r="V197" s="26" t="s">
        <v>184</v>
      </c>
      <c r="W197" s="71"/>
      <c r="X197" s="71"/>
      <c r="Y197" s="36"/>
    </row>
    <row r="198" spans="1:25">
      <c r="A198" s="70">
        <v>199</v>
      </c>
      <c r="B198" s="70"/>
      <c r="C198" s="70"/>
      <c r="D198" s="71"/>
      <c r="E198" s="71"/>
      <c r="F198" s="36"/>
      <c r="G198" s="72" t="str">
        <f>IF(ISERROR(VLOOKUP(F198,'Loại tài sản'!$A$2:$D$45,2,FALSE)),"",VLOOKUP(F198,'Loại tài sản'!$A$2:$D$45,2,FALSE))</f>
        <v/>
      </c>
      <c r="H198" s="36"/>
      <c r="I198" s="73"/>
      <c r="J198" s="26" t="str">
        <f>IF(ISERROR(VLOOKUP(F198,'Loại tài sản'!$A$2:$D$45,3,FALSE)),"",VLOOKUP(F198,'Loại tài sản'!$A$2:$D$45,3,FALSE))</f>
        <v/>
      </c>
      <c r="K198" s="74"/>
      <c r="L198" s="74"/>
      <c r="M198" s="74" t="str">
        <f t="shared" si="15"/>
        <v>-</v>
      </c>
      <c r="N198" s="26" t="str">
        <f>IF(ISERROR(VLOOKUP(F198,'Loại tài sản'!$A$2:$D$45,4,FALSE)),"",VLOOKUP(F198,'Loại tài sản'!$A$2:$D$45,4,FALSE))</f>
        <v/>
      </c>
      <c r="O198" s="75"/>
      <c r="P198" s="75"/>
      <c r="Q198" s="76" t="str">
        <f t="shared" si="17"/>
        <v>-</v>
      </c>
      <c r="R198" s="74"/>
      <c r="S198" s="74"/>
      <c r="T198" s="36" t="str">
        <f t="shared" si="16"/>
        <v>0: Chưa ghi sổ kế toán</v>
      </c>
      <c r="U198" s="36"/>
      <c r="V198" s="26" t="s">
        <v>184</v>
      </c>
      <c r="W198" s="71"/>
      <c r="X198" s="71"/>
      <c r="Y198" s="36"/>
    </row>
    <row r="199" spans="1:25">
      <c r="A199" s="70">
        <v>200</v>
      </c>
      <c r="B199" s="70"/>
      <c r="C199" s="70"/>
      <c r="D199" s="71"/>
      <c r="E199" s="71"/>
      <c r="F199" s="36"/>
      <c r="G199" s="72" t="str">
        <f>IF(ISERROR(VLOOKUP(F199,'Loại tài sản'!$A$2:$D$45,2,FALSE)),"",VLOOKUP(F199,'Loại tài sản'!$A$2:$D$45,2,FALSE))</f>
        <v/>
      </c>
      <c r="H199" s="36"/>
      <c r="I199" s="73"/>
      <c r="J199" s="26" t="str">
        <f>IF(ISERROR(VLOOKUP(F199,'Loại tài sản'!$A$2:$D$45,3,FALSE)),"",VLOOKUP(F199,'Loại tài sản'!$A$2:$D$45,3,FALSE))</f>
        <v/>
      </c>
      <c r="K199" s="74"/>
      <c r="L199" s="74"/>
      <c r="M199" s="74" t="str">
        <f t="shared" si="15"/>
        <v>-</v>
      </c>
      <c r="N199" s="26" t="str">
        <f>IF(ISERROR(VLOOKUP(F199,'Loại tài sản'!$A$2:$D$45,4,FALSE)),"",VLOOKUP(F199,'Loại tài sản'!$A$2:$D$45,4,FALSE))</f>
        <v/>
      </c>
      <c r="O199" s="75"/>
      <c r="P199" s="75"/>
      <c r="Q199" s="76" t="str">
        <f t="shared" si="17"/>
        <v>-</v>
      </c>
      <c r="R199" s="74"/>
      <c r="S199" s="74"/>
      <c r="T199" s="36" t="str">
        <f t="shared" si="16"/>
        <v>0: Chưa ghi sổ kế toán</v>
      </c>
      <c r="U199" s="36"/>
      <c r="V199" s="26" t="s">
        <v>184</v>
      </c>
      <c r="W199" s="71"/>
      <c r="X199" s="71"/>
      <c r="Y199" s="36"/>
    </row>
    <row r="200" spans="1:25">
      <c r="A200" s="70">
        <v>201</v>
      </c>
      <c r="B200" s="70"/>
      <c r="C200" s="70"/>
      <c r="D200" s="71"/>
      <c r="E200" s="71"/>
      <c r="F200" s="36"/>
      <c r="G200" s="72" t="str">
        <f>IF(ISERROR(VLOOKUP(F200,'Loại tài sản'!$A$2:$D$45,2,FALSE)),"",VLOOKUP(F200,'Loại tài sản'!$A$2:$D$45,2,FALSE))</f>
        <v/>
      </c>
      <c r="H200" s="36"/>
      <c r="I200" s="73"/>
      <c r="J200" s="26" t="str">
        <f>IF(ISERROR(VLOOKUP(F200,'Loại tài sản'!$A$2:$D$45,3,FALSE)),"",VLOOKUP(F200,'Loại tài sản'!$A$2:$D$45,3,FALSE))</f>
        <v/>
      </c>
      <c r="K200" s="74"/>
      <c r="L200" s="74"/>
      <c r="M200" s="74" t="str">
        <f t="shared" si="15"/>
        <v>-</v>
      </c>
      <c r="N200" s="26" t="str">
        <f>IF(ISERROR(VLOOKUP(F200,'Loại tài sản'!$A$2:$D$45,4,FALSE)),"",VLOOKUP(F200,'Loại tài sản'!$A$2:$D$45,4,FALSE))</f>
        <v/>
      </c>
      <c r="O200" s="75"/>
      <c r="P200" s="75"/>
      <c r="Q200" s="76" t="str">
        <f t="shared" si="17"/>
        <v>-</v>
      </c>
      <c r="R200" s="74"/>
      <c r="S200" s="74"/>
      <c r="T200" s="36" t="str">
        <f t="shared" si="16"/>
        <v>0: Chưa ghi sổ kế toán</v>
      </c>
      <c r="U200" s="36"/>
      <c r="V200" s="26" t="s">
        <v>184</v>
      </c>
      <c r="W200" s="71"/>
      <c r="X200" s="71"/>
      <c r="Y200" s="36"/>
    </row>
    <row r="201" spans="1:25">
      <c r="A201" s="70">
        <v>202</v>
      </c>
      <c r="B201" s="70"/>
      <c r="C201" s="70"/>
      <c r="D201" s="71"/>
      <c r="E201" s="71"/>
      <c r="F201" s="36"/>
      <c r="G201" s="72" t="str">
        <f>IF(ISERROR(VLOOKUP(F201,'Loại tài sản'!$A$2:$D$45,2,FALSE)),"",VLOOKUP(F201,'Loại tài sản'!$A$2:$D$45,2,FALSE))</f>
        <v/>
      </c>
      <c r="H201" s="36"/>
      <c r="I201" s="73"/>
      <c r="J201" s="26" t="str">
        <f>IF(ISERROR(VLOOKUP(F201,'Loại tài sản'!$A$2:$D$45,3,FALSE)),"",VLOOKUP(F201,'Loại tài sản'!$A$2:$D$45,3,FALSE))</f>
        <v/>
      </c>
      <c r="K201" s="74"/>
      <c r="L201" s="74"/>
      <c r="M201" s="74" t="str">
        <f t="shared" si="15"/>
        <v>-</v>
      </c>
      <c r="N201" s="26" t="str">
        <f>IF(ISERROR(VLOOKUP(F201,'Loại tài sản'!$A$2:$D$45,4,FALSE)),"",VLOOKUP(F201,'Loại tài sản'!$A$2:$D$45,4,FALSE))</f>
        <v/>
      </c>
      <c r="O201" s="75"/>
      <c r="P201" s="75"/>
      <c r="Q201" s="76" t="str">
        <f t="shared" si="17"/>
        <v>-</v>
      </c>
      <c r="R201" s="74"/>
      <c r="S201" s="74"/>
      <c r="T201" s="36" t="str">
        <f t="shared" si="16"/>
        <v>0: Chưa ghi sổ kế toán</v>
      </c>
      <c r="U201" s="36"/>
      <c r="V201" s="26" t="s">
        <v>184</v>
      </c>
      <c r="W201" s="71"/>
      <c r="X201" s="71"/>
      <c r="Y201" s="36"/>
    </row>
    <row r="202" spans="1:25">
      <c r="A202" s="70">
        <v>203</v>
      </c>
      <c r="B202" s="70"/>
      <c r="C202" s="70"/>
      <c r="D202" s="71"/>
      <c r="E202" s="71"/>
      <c r="F202" s="36"/>
      <c r="G202" s="72" t="str">
        <f>IF(ISERROR(VLOOKUP(F202,'Loại tài sản'!$A$2:$D$45,2,FALSE)),"",VLOOKUP(F202,'Loại tài sản'!$A$2:$D$45,2,FALSE))</f>
        <v/>
      </c>
      <c r="H202" s="36"/>
      <c r="I202" s="73"/>
      <c r="J202" s="26" t="str">
        <f>IF(ISERROR(VLOOKUP(F202,'Loại tài sản'!$A$2:$D$45,3,FALSE)),"",VLOOKUP(F202,'Loại tài sản'!$A$2:$D$45,3,FALSE))</f>
        <v/>
      </c>
      <c r="K202" s="74"/>
      <c r="L202" s="74"/>
      <c r="M202" s="74" t="str">
        <f t="shared" si="15"/>
        <v>-</v>
      </c>
      <c r="N202" s="26" t="str">
        <f>IF(ISERROR(VLOOKUP(F202,'Loại tài sản'!$A$2:$D$45,4,FALSE)),"",VLOOKUP(F202,'Loại tài sản'!$A$2:$D$45,4,FALSE))</f>
        <v/>
      </c>
      <c r="O202" s="75"/>
      <c r="P202" s="75"/>
      <c r="Q202" s="76" t="str">
        <f t="shared" si="17"/>
        <v>-</v>
      </c>
      <c r="R202" s="74"/>
      <c r="S202" s="74"/>
      <c r="T202" s="36" t="str">
        <f t="shared" si="16"/>
        <v>0: Chưa ghi sổ kế toán</v>
      </c>
      <c r="U202" s="36"/>
      <c r="V202" s="26" t="s">
        <v>184</v>
      </c>
      <c r="W202" s="71"/>
      <c r="X202" s="71"/>
      <c r="Y202" s="36"/>
    </row>
    <row r="203" spans="1:25">
      <c r="A203" s="70">
        <v>204</v>
      </c>
      <c r="B203" s="70"/>
      <c r="C203" s="70"/>
      <c r="D203" s="71"/>
      <c r="E203" s="71"/>
      <c r="F203" s="36"/>
      <c r="G203" s="72" t="str">
        <f>IF(ISERROR(VLOOKUP(F203,'Loại tài sản'!$A$2:$D$45,2,FALSE)),"",VLOOKUP(F203,'Loại tài sản'!$A$2:$D$45,2,FALSE))</f>
        <v/>
      </c>
      <c r="H203" s="36"/>
      <c r="I203" s="73"/>
      <c r="J203" s="26" t="str">
        <f>IF(ISERROR(VLOOKUP(F203,'Loại tài sản'!$A$2:$D$45,3,FALSE)),"",VLOOKUP(F203,'Loại tài sản'!$A$2:$D$45,3,FALSE))</f>
        <v/>
      </c>
      <c r="K203" s="74"/>
      <c r="L203" s="74"/>
      <c r="M203" s="74" t="str">
        <f t="shared" si="15"/>
        <v>-</v>
      </c>
      <c r="N203" s="26" t="str">
        <f>IF(ISERROR(VLOOKUP(F203,'Loại tài sản'!$A$2:$D$45,4,FALSE)),"",VLOOKUP(F203,'Loại tài sản'!$A$2:$D$45,4,FALSE))</f>
        <v/>
      </c>
      <c r="O203" s="75"/>
      <c r="P203" s="75"/>
      <c r="Q203" s="76" t="str">
        <f t="shared" si="17"/>
        <v>-</v>
      </c>
      <c r="R203" s="74"/>
      <c r="S203" s="74"/>
      <c r="T203" s="36" t="str">
        <f t="shared" si="16"/>
        <v>0: Chưa ghi sổ kế toán</v>
      </c>
      <c r="U203" s="36"/>
      <c r="V203" s="26" t="s">
        <v>184</v>
      </c>
      <c r="W203" s="71"/>
      <c r="X203" s="71"/>
      <c r="Y203" s="36"/>
    </row>
    <row r="204" spans="1:25">
      <c r="A204" s="70">
        <v>205</v>
      </c>
      <c r="B204" s="70"/>
      <c r="C204" s="70"/>
      <c r="D204" s="71"/>
      <c r="E204" s="71"/>
      <c r="F204" s="36"/>
      <c r="G204" s="72" t="str">
        <f>IF(ISERROR(VLOOKUP(F204,'Loại tài sản'!$A$2:$D$45,2,FALSE)),"",VLOOKUP(F204,'Loại tài sản'!$A$2:$D$45,2,FALSE))</f>
        <v/>
      </c>
      <c r="H204" s="36"/>
      <c r="I204" s="73"/>
      <c r="J204" s="26" t="str">
        <f>IF(ISERROR(VLOOKUP(F204,'Loại tài sản'!$A$2:$D$45,3,FALSE)),"",VLOOKUP(F204,'Loại tài sản'!$A$2:$D$45,3,FALSE))</f>
        <v/>
      </c>
      <c r="K204" s="74"/>
      <c r="L204" s="74"/>
      <c r="M204" s="74" t="str">
        <f t="shared" si="15"/>
        <v>-</v>
      </c>
      <c r="N204" s="26" t="str">
        <f>IF(ISERROR(VLOOKUP(F204,'Loại tài sản'!$A$2:$D$45,4,FALSE)),"",VLOOKUP(F204,'Loại tài sản'!$A$2:$D$45,4,FALSE))</f>
        <v/>
      </c>
      <c r="O204" s="75"/>
      <c r="P204" s="75"/>
      <c r="Q204" s="76" t="str">
        <f t="shared" si="17"/>
        <v>-</v>
      </c>
      <c r="R204" s="74"/>
      <c r="S204" s="74"/>
      <c r="T204" s="36" t="str">
        <f t="shared" si="16"/>
        <v>0: Chưa ghi sổ kế toán</v>
      </c>
      <c r="U204" s="36"/>
      <c r="V204" s="26" t="s">
        <v>184</v>
      </c>
      <c r="W204" s="71"/>
      <c r="X204" s="71"/>
      <c r="Y204" s="36"/>
    </row>
    <row r="205" spans="1:25">
      <c r="A205" s="70">
        <v>206</v>
      </c>
      <c r="B205" s="70"/>
      <c r="C205" s="70"/>
      <c r="D205" s="71"/>
      <c r="E205" s="71"/>
      <c r="F205" s="36"/>
      <c r="G205" s="72" t="str">
        <f>IF(ISERROR(VLOOKUP(F205,'Loại tài sản'!$A$2:$D$45,2,FALSE)),"",VLOOKUP(F205,'Loại tài sản'!$A$2:$D$45,2,FALSE))</f>
        <v/>
      </c>
      <c r="H205" s="36"/>
      <c r="I205" s="73"/>
      <c r="J205" s="26" t="str">
        <f>IF(ISERROR(VLOOKUP(F205,'Loại tài sản'!$A$2:$D$45,3,FALSE)),"",VLOOKUP(F205,'Loại tài sản'!$A$2:$D$45,3,FALSE))</f>
        <v/>
      </c>
      <c r="K205" s="74"/>
      <c r="L205" s="74"/>
      <c r="M205" s="74" t="str">
        <f t="shared" si="15"/>
        <v>-</v>
      </c>
      <c r="N205" s="26" t="str">
        <f>IF(ISERROR(VLOOKUP(F205,'Loại tài sản'!$A$2:$D$45,4,FALSE)),"",VLOOKUP(F205,'Loại tài sản'!$A$2:$D$45,4,FALSE))</f>
        <v/>
      </c>
      <c r="O205" s="75"/>
      <c r="P205" s="75"/>
      <c r="Q205" s="76" t="str">
        <f t="shared" si="17"/>
        <v>-</v>
      </c>
      <c r="R205" s="74"/>
      <c r="S205" s="74"/>
      <c r="T205" s="36" t="str">
        <f t="shared" si="16"/>
        <v>0: Chưa ghi sổ kế toán</v>
      </c>
      <c r="U205" s="36"/>
      <c r="V205" s="26" t="s">
        <v>184</v>
      </c>
      <c r="W205" s="71"/>
      <c r="X205" s="71"/>
      <c r="Y205" s="36"/>
    </row>
    <row r="206" spans="1:25">
      <c r="A206" s="70">
        <v>207</v>
      </c>
      <c r="B206" s="70"/>
      <c r="C206" s="70"/>
      <c r="D206" s="71"/>
      <c r="E206" s="71"/>
      <c r="F206" s="36"/>
      <c r="G206" s="72" t="str">
        <f>IF(ISERROR(VLOOKUP(F206,'Loại tài sản'!$A$2:$D$45,2,FALSE)),"",VLOOKUP(F206,'Loại tài sản'!$A$2:$D$45,2,FALSE))</f>
        <v/>
      </c>
      <c r="H206" s="36"/>
      <c r="I206" s="73"/>
      <c r="J206" s="26" t="str">
        <f>IF(ISERROR(VLOOKUP(F206,'Loại tài sản'!$A$2:$D$45,3,FALSE)),"",VLOOKUP(F206,'Loại tài sản'!$A$2:$D$45,3,FALSE))</f>
        <v/>
      </c>
      <c r="K206" s="74"/>
      <c r="L206" s="74"/>
      <c r="M206" s="74" t="str">
        <f t="shared" si="15"/>
        <v>-</v>
      </c>
      <c r="N206" s="26" t="str">
        <f>IF(ISERROR(VLOOKUP(F206,'Loại tài sản'!$A$2:$D$45,4,FALSE)),"",VLOOKUP(F206,'Loại tài sản'!$A$2:$D$45,4,FALSE))</f>
        <v/>
      </c>
      <c r="O206" s="75"/>
      <c r="P206" s="75"/>
      <c r="Q206" s="76" t="str">
        <f t="shared" si="17"/>
        <v>-</v>
      </c>
      <c r="R206" s="74"/>
      <c r="S206" s="74"/>
      <c r="T206" s="36" t="str">
        <f t="shared" si="16"/>
        <v>0: Chưa ghi sổ kế toán</v>
      </c>
      <c r="U206" s="36"/>
      <c r="V206" s="26" t="s">
        <v>184</v>
      </c>
      <c r="W206" s="71"/>
      <c r="X206" s="71"/>
      <c r="Y206" s="36"/>
    </row>
    <row r="207" spans="1:25">
      <c r="A207" s="70">
        <v>208</v>
      </c>
      <c r="B207" s="70"/>
      <c r="C207" s="70"/>
      <c r="D207" s="71"/>
      <c r="E207" s="71"/>
      <c r="F207" s="36"/>
      <c r="G207" s="72" t="str">
        <f>IF(ISERROR(VLOOKUP(F207,'Loại tài sản'!$A$2:$D$45,2,FALSE)),"",VLOOKUP(F207,'Loại tài sản'!$A$2:$D$45,2,FALSE))</f>
        <v/>
      </c>
      <c r="H207" s="36"/>
      <c r="I207" s="73"/>
      <c r="J207" s="26" t="str">
        <f>IF(ISERROR(VLOOKUP(F207,'Loại tài sản'!$A$2:$D$45,3,FALSE)),"",VLOOKUP(F207,'Loại tài sản'!$A$2:$D$45,3,FALSE))</f>
        <v/>
      </c>
      <c r="K207" s="74"/>
      <c r="L207" s="74"/>
      <c r="M207" s="74" t="str">
        <f t="shared" si="15"/>
        <v>-</v>
      </c>
      <c r="N207" s="26" t="str">
        <f>IF(ISERROR(VLOOKUP(F207,'Loại tài sản'!$A$2:$D$45,4,FALSE)),"",VLOOKUP(F207,'Loại tài sản'!$A$2:$D$45,4,FALSE))</f>
        <v/>
      </c>
      <c r="O207" s="75"/>
      <c r="P207" s="75"/>
      <c r="Q207" s="76" t="str">
        <f t="shared" si="17"/>
        <v>-</v>
      </c>
      <c r="R207" s="74"/>
      <c r="S207" s="74"/>
      <c r="T207" s="36" t="str">
        <f t="shared" si="16"/>
        <v>0: Chưa ghi sổ kế toán</v>
      </c>
      <c r="U207" s="36"/>
      <c r="V207" s="26" t="s">
        <v>184</v>
      </c>
      <c r="W207" s="71"/>
      <c r="X207" s="71"/>
      <c r="Y207" s="36"/>
    </row>
    <row r="208" spans="1:25">
      <c r="A208" s="70">
        <v>209</v>
      </c>
      <c r="B208" s="70"/>
      <c r="C208" s="70"/>
      <c r="D208" s="71"/>
      <c r="E208" s="71"/>
      <c r="F208" s="36"/>
      <c r="G208" s="72" t="str">
        <f>IF(ISERROR(VLOOKUP(F208,'Loại tài sản'!$A$2:$D$45,2,FALSE)),"",VLOOKUP(F208,'Loại tài sản'!$A$2:$D$45,2,FALSE))</f>
        <v/>
      </c>
      <c r="H208" s="36"/>
      <c r="I208" s="73"/>
      <c r="J208" s="26" t="str">
        <f>IF(ISERROR(VLOOKUP(F208,'Loại tài sản'!$A$2:$D$45,3,FALSE)),"",VLOOKUP(F208,'Loại tài sản'!$A$2:$D$45,3,FALSE))</f>
        <v/>
      </c>
      <c r="K208" s="74"/>
      <c r="L208" s="74"/>
      <c r="M208" s="74" t="str">
        <f t="shared" si="15"/>
        <v>-</v>
      </c>
      <c r="N208" s="26" t="str">
        <f>IF(ISERROR(VLOOKUP(F208,'Loại tài sản'!$A$2:$D$45,4,FALSE)),"",VLOOKUP(F208,'Loại tài sản'!$A$2:$D$45,4,FALSE))</f>
        <v/>
      </c>
      <c r="O208" s="75"/>
      <c r="P208" s="75"/>
      <c r="Q208" s="76" t="str">
        <f t="shared" si="17"/>
        <v>-</v>
      </c>
      <c r="R208" s="74"/>
      <c r="S208" s="74"/>
      <c r="T208" s="36" t="str">
        <f t="shared" si="16"/>
        <v>0: Chưa ghi sổ kế toán</v>
      </c>
      <c r="U208" s="36"/>
      <c r="V208" s="26" t="s">
        <v>184</v>
      </c>
      <c r="W208" s="71"/>
      <c r="X208" s="71"/>
      <c r="Y208" s="36"/>
    </row>
    <row r="209" spans="1:25">
      <c r="A209" s="70">
        <v>210</v>
      </c>
      <c r="B209" s="70"/>
      <c r="C209" s="70"/>
      <c r="D209" s="71"/>
      <c r="E209" s="71"/>
      <c r="F209" s="36"/>
      <c r="G209" s="72" t="str">
        <f>IF(ISERROR(VLOOKUP(F209,'Loại tài sản'!$A$2:$D$45,2,FALSE)),"",VLOOKUP(F209,'Loại tài sản'!$A$2:$D$45,2,FALSE))</f>
        <v/>
      </c>
      <c r="H209" s="36"/>
      <c r="I209" s="73"/>
      <c r="J209" s="26" t="str">
        <f>IF(ISERROR(VLOOKUP(F209,'Loại tài sản'!$A$2:$D$45,3,FALSE)),"",VLOOKUP(F209,'Loại tài sản'!$A$2:$D$45,3,FALSE))</f>
        <v/>
      </c>
      <c r="K209" s="74"/>
      <c r="L209" s="74"/>
      <c r="M209" s="74" t="str">
        <f t="shared" si="15"/>
        <v>-</v>
      </c>
      <c r="N209" s="26" t="str">
        <f>IF(ISERROR(VLOOKUP(F209,'Loại tài sản'!$A$2:$D$45,4,FALSE)),"",VLOOKUP(F209,'Loại tài sản'!$A$2:$D$45,4,FALSE))</f>
        <v/>
      </c>
      <c r="O209" s="75"/>
      <c r="P209" s="75"/>
      <c r="Q209" s="76" t="str">
        <f t="shared" si="17"/>
        <v>-</v>
      </c>
      <c r="R209" s="74"/>
      <c r="S209" s="74"/>
      <c r="T209" s="36" t="str">
        <f t="shared" si="16"/>
        <v>0: Chưa ghi sổ kế toán</v>
      </c>
      <c r="U209" s="36"/>
      <c r="V209" s="26" t="s">
        <v>184</v>
      </c>
      <c r="W209" s="71"/>
      <c r="X209" s="71"/>
      <c r="Y209" s="36"/>
    </row>
    <row r="210" spans="1:25">
      <c r="A210" s="70">
        <v>211</v>
      </c>
      <c r="B210" s="70"/>
      <c r="C210" s="70"/>
      <c r="D210" s="71"/>
      <c r="E210" s="71"/>
      <c r="F210" s="36"/>
      <c r="G210" s="72" t="str">
        <f>IF(ISERROR(VLOOKUP(F210,'Loại tài sản'!$A$2:$D$45,2,FALSE)),"",VLOOKUP(F210,'Loại tài sản'!$A$2:$D$45,2,FALSE))</f>
        <v/>
      </c>
      <c r="H210" s="36"/>
      <c r="I210" s="73"/>
      <c r="J210" s="26" t="str">
        <f>IF(ISERROR(VLOOKUP(F210,'Loại tài sản'!$A$2:$D$45,3,FALSE)),"",VLOOKUP(F210,'Loại tài sản'!$A$2:$D$45,3,FALSE))</f>
        <v/>
      </c>
      <c r="K210" s="74"/>
      <c r="L210" s="74"/>
      <c r="M210" s="74" t="str">
        <f t="shared" si="15"/>
        <v>-</v>
      </c>
      <c r="N210" s="26" t="str">
        <f>IF(ISERROR(VLOOKUP(F210,'Loại tài sản'!$A$2:$D$45,4,FALSE)),"",VLOOKUP(F210,'Loại tài sản'!$A$2:$D$45,4,FALSE))</f>
        <v/>
      </c>
      <c r="O210" s="75"/>
      <c r="P210" s="75"/>
      <c r="Q210" s="76" t="str">
        <f t="shared" si="17"/>
        <v>-</v>
      </c>
      <c r="R210" s="74"/>
      <c r="S210" s="74"/>
      <c r="T210" s="36" t="str">
        <f t="shared" si="16"/>
        <v>0: Chưa ghi sổ kế toán</v>
      </c>
      <c r="U210" s="36"/>
      <c r="V210" s="26" t="s">
        <v>184</v>
      </c>
      <c r="W210" s="71"/>
      <c r="X210" s="71"/>
      <c r="Y210" s="36"/>
    </row>
    <row r="211" spans="1:25">
      <c r="A211" s="70">
        <v>212</v>
      </c>
      <c r="B211" s="70"/>
      <c r="C211" s="70"/>
      <c r="D211" s="71"/>
      <c r="E211" s="71"/>
      <c r="F211" s="36"/>
      <c r="G211" s="72" t="str">
        <f>IF(ISERROR(VLOOKUP(F211,'Loại tài sản'!$A$2:$D$45,2,FALSE)),"",VLOOKUP(F211,'Loại tài sản'!$A$2:$D$45,2,FALSE))</f>
        <v/>
      </c>
      <c r="H211" s="36"/>
      <c r="I211" s="73"/>
      <c r="J211" s="26" t="str">
        <f>IF(ISERROR(VLOOKUP(F211,'Loại tài sản'!$A$2:$D$45,3,FALSE)),"",VLOOKUP(F211,'Loại tài sản'!$A$2:$D$45,3,FALSE))</f>
        <v/>
      </c>
      <c r="K211" s="74"/>
      <c r="L211" s="74"/>
      <c r="M211" s="74" t="str">
        <f t="shared" si="15"/>
        <v>-</v>
      </c>
      <c r="N211" s="26" t="str">
        <f>IF(ISERROR(VLOOKUP(F211,'Loại tài sản'!$A$2:$D$45,4,FALSE)),"",VLOOKUP(F211,'Loại tài sản'!$A$2:$D$45,4,FALSE))</f>
        <v/>
      </c>
      <c r="O211" s="75"/>
      <c r="P211" s="75"/>
      <c r="Q211" s="76" t="str">
        <f t="shared" si="17"/>
        <v>-</v>
      </c>
      <c r="R211" s="74"/>
      <c r="S211" s="74"/>
      <c r="T211" s="36" t="str">
        <f t="shared" si="16"/>
        <v>0: Chưa ghi sổ kế toán</v>
      </c>
      <c r="U211" s="36"/>
      <c r="V211" s="26" t="s">
        <v>184</v>
      </c>
      <c r="W211" s="71"/>
      <c r="X211" s="71"/>
      <c r="Y211" s="36"/>
    </row>
    <row r="212" spans="1:25">
      <c r="A212" s="70">
        <v>213</v>
      </c>
      <c r="B212" s="70"/>
      <c r="C212" s="70"/>
      <c r="D212" s="71"/>
      <c r="E212" s="71"/>
      <c r="F212" s="36"/>
      <c r="G212" s="72" t="str">
        <f>IF(ISERROR(VLOOKUP(F212,'Loại tài sản'!$A$2:$D$45,2,FALSE)),"",VLOOKUP(F212,'Loại tài sản'!$A$2:$D$45,2,FALSE))</f>
        <v/>
      </c>
      <c r="H212" s="36"/>
      <c r="I212" s="73"/>
      <c r="J212" s="26" t="str">
        <f>IF(ISERROR(VLOOKUP(F212,'Loại tài sản'!$A$2:$D$45,3,FALSE)),"",VLOOKUP(F212,'Loại tài sản'!$A$2:$D$45,3,FALSE))</f>
        <v/>
      </c>
      <c r="K212" s="74"/>
      <c r="L212" s="74"/>
      <c r="M212" s="74" t="str">
        <f t="shared" si="15"/>
        <v>-</v>
      </c>
      <c r="N212" s="26" t="str">
        <f>IF(ISERROR(VLOOKUP(F212,'Loại tài sản'!$A$2:$D$45,4,FALSE)),"",VLOOKUP(F212,'Loại tài sản'!$A$2:$D$45,4,FALSE))</f>
        <v/>
      </c>
      <c r="O212" s="75"/>
      <c r="P212" s="75"/>
      <c r="Q212" s="76" t="str">
        <f t="shared" si="17"/>
        <v>-</v>
      </c>
      <c r="R212" s="74"/>
      <c r="S212" s="74"/>
      <c r="T212" s="36" t="str">
        <f t="shared" si="16"/>
        <v>0: Chưa ghi sổ kế toán</v>
      </c>
      <c r="U212" s="36"/>
      <c r="V212" s="26" t="s">
        <v>184</v>
      </c>
      <c r="W212" s="71"/>
      <c r="X212" s="71"/>
      <c r="Y212" s="36"/>
    </row>
    <row r="213" spans="1:25">
      <c r="A213" s="70">
        <v>214</v>
      </c>
      <c r="B213" s="70"/>
      <c r="C213" s="70"/>
      <c r="D213" s="71"/>
      <c r="E213" s="71"/>
      <c r="F213" s="36"/>
      <c r="G213" s="72" t="str">
        <f>IF(ISERROR(VLOOKUP(F213,'Loại tài sản'!$A$2:$D$45,2,FALSE)),"",VLOOKUP(F213,'Loại tài sản'!$A$2:$D$45,2,FALSE))</f>
        <v/>
      </c>
      <c r="H213" s="36"/>
      <c r="I213" s="73"/>
      <c r="J213" s="26" t="str">
        <f>IF(ISERROR(VLOOKUP(F213,'Loại tài sản'!$A$2:$D$45,3,FALSE)),"",VLOOKUP(F213,'Loại tài sản'!$A$2:$D$45,3,FALSE))</f>
        <v/>
      </c>
      <c r="K213" s="74"/>
      <c r="L213" s="74"/>
      <c r="M213" s="74" t="str">
        <f t="shared" si="15"/>
        <v>-</v>
      </c>
      <c r="N213" s="26" t="str">
        <f>IF(ISERROR(VLOOKUP(F213,'Loại tài sản'!$A$2:$D$45,4,FALSE)),"",VLOOKUP(F213,'Loại tài sản'!$A$2:$D$45,4,FALSE))</f>
        <v/>
      </c>
      <c r="O213" s="75"/>
      <c r="P213" s="75"/>
      <c r="Q213" s="76" t="str">
        <f t="shared" si="17"/>
        <v>-</v>
      </c>
      <c r="R213" s="74"/>
      <c r="S213" s="74"/>
      <c r="T213" s="36" t="str">
        <f t="shared" si="16"/>
        <v>0: Chưa ghi sổ kế toán</v>
      </c>
      <c r="U213" s="36"/>
      <c r="V213" s="26" t="s">
        <v>184</v>
      </c>
      <c r="W213" s="71"/>
      <c r="X213" s="71"/>
      <c r="Y213" s="36"/>
    </row>
    <row r="214" spans="1:25">
      <c r="A214" s="70">
        <v>215</v>
      </c>
      <c r="B214" s="70"/>
      <c r="C214" s="70"/>
      <c r="D214" s="71"/>
      <c r="E214" s="71"/>
      <c r="F214" s="36"/>
      <c r="G214" s="72" t="str">
        <f>IF(ISERROR(VLOOKUP(F214,'Loại tài sản'!$A$2:$D$45,2,FALSE)),"",VLOOKUP(F214,'Loại tài sản'!$A$2:$D$45,2,FALSE))</f>
        <v/>
      </c>
      <c r="H214" s="36"/>
      <c r="I214" s="73"/>
      <c r="J214" s="26" t="str">
        <f>IF(ISERROR(VLOOKUP(F214,'Loại tài sản'!$A$2:$D$45,3,FALSE)),"",VLOOKUP(F214,'Loại tài sản'!$A$2:$D$45,3,FALSE))</f>
        <v/>
      </c>
      <c r="K214" s="74"/>
      <c r="L214" s="74"/>
      <c r="M214" s="74" t="str">
        <f t="shared" si="15"/>
        <v>-</v>
      </c>
      <c r="N214" s="26" t="str">
        <f>IF(ISERROR(VLOOKUP(F214,'Loại tài sản'!$A$2:$D$45,4,FALSE)),"",VLOOKUP(F214,'Loại tài sản'!$A$2:$D$45,4,FALSE))</f>
        <v/>
      </c>
      <c r="O214" s="75"/>
      <c r="P214" s="75"/>
      <c r="Q214" s="76" t="str">
        <f t="shared" si="17"/>
        <v>-</v>
      </c>
      <c r="R214" s="74"/>
      <c r="S214" s="74"/>
      <c r="T214" s="36" t="str">
        <f t="shared" si="16"/>
        <v>0: Chưa ghi sổ kế toán</v>
      </c>
      <c r="U214" s="36"/>
      <c r="V214" s="26" t="s">
        <v>184</v>
      </c>
      <c r="W214" s="71"/>
      <c r="X214" s="71"/>
      <c r="Y214" s="36"/>
    </row>
    <row r="215" spans="1:25">
      <c r="A215" s="70">
        <v>216</v>
      </c>
      <c r="B215" s="70"/>
      <c r="C215" s="70"/>
      <c r="D215" s="71"/>
      <c r="E215" s="71"/>
      <c r="F215" s="36"/>
      <c r="G215" s="72" t="str">
        <f>IF(ISERROR(VLOOKUP(F215,'Loại tài sản'!$A$2:$D$45,2,FALSE)),"",VLOOKUP(F215,'Loại tài sản'!$A$2:$D$45,2,FALSE))</f>
        <v/>
      </c>
      <c r="H215" s="36"/>
      <c r="I215" s="73"/>
      <c r="J215" s="26" t="str">
        <f>IF(ISERROR(VLOOKUP(F215,'Loại tài sản'!$A$2:$D$45,3,FALSE)),"",VLOOKUP(F215,'Loại tài sản'!$A$2:$D$45,3,FALSE))</f>
        <v/>
      </c>
      <c r="K215" s="74"/>
      <c r="L215" s="74"/>
      <c r="M215" s="74" t="str">
        <f t="shared" si="15"/>
        <v>-</v>
      </c>
      <c r="N215" s="26" t="str">
        <f>IF(ISERROR(VLOOKUP(F215,'Loại tài sản'!$A$2:$D$45,4,FALSE)),"",VLOOKUP(F215,'Loại tài sản'!$A$2:$D$45,4,FALSE))</f>
        <v/>
      </c>
      <c r="O215" s="75"/>
      <c r="P215" s="75"/>
      <c r="Q215" s="76" t="str">
        <f t="shared" si="17"/>
        <v>-</v>
      </c>
      <c r="R215" s="74"/>
      <c r="S215" s="74"/>
      <c r="T215" s="36" t="str">
        <f t="shared" si="16"/>
        <v>0: Chưa ghi sổ kế toán</v>
      </c>
      <c r="U215" s="36"/>
      <c r="V215" s="26" t="s">
        <v>184</v>
      </c>
      <c r="W215" s="71"/>
      <c r="X215" s="71"/>
      <c r="Y215" s="36"/>
    </row>
    <row r="216" spans="1:25">
      <c r="A216" s="70">
        <v>217</v>
      </c>
      <c r="B216" s="70"/>
      <c r="C216" s="70"/>
      <c r="D216" s="71"/>
      <c r="E216" s="71"/>
      <c r="F216" s="36"/>
      <c r="G216" s="72" t="str">
        <f>IF(ISERROR(VLOOKUP(F216,'Loại tài sản'!$A$2:$D$45,2,FALSE)),"",VLOOKUP(F216,'Loại tài sản'!$A$2:$D$45,2,FALSE))</f>
        <v/>
      </c>
      <c r="H216" s="36"/>
      <c r="I216" s="73"/>
      <c r="J216" s="26" t="str">
        <f>IF(ISERROR(VLOOKUP(F216,'Loại tài sản'!$A$2:$D$45,3,FALSE)),"",VLOOKUP(F216,'Loại tài sản'!$A$2:$D$45,3,FALSE))</f>
        <v/>
      </c>
      <c r="K216" s="74"/>
      <c r="L216" s="74"/>
      <c r="M216" s="74" t="str">
        <f t="shared" si="15"/>
        <v>-</v>
      </c>
      <c r="N216" s="26" t="str">
        <f>IF(ISERROR(VLOOKUP(F216,'Loại tài sản'!$A$2:$D$45,4,FALSE)),"",VLOOKUP(F216,'Loại tài sản'!$A$2:$D$45,4,FALSE))</f>
        <v/>
      </c>
      <c r="O216" s="75"/>
      <c r="P216" s="75"/>
      <c r="Q216" s="76" t="str">
        <f t="shared" si="17"/>
        <v>-</v>
      </c>
      <c r="R216" s="74"/>
      <c r="S216" s="74"/>
      <c r="T216" s="36" t="str">
        <f t="shared" si="16"/>
        <v>0: Chưa ghi sổ kế toán</v>
      </c>
      <c r="U216" s="36"/>
      <c r="V216" s="26" t="s">
        <v>184</v>
      </c>
      <c r="W216" s="71"/>
      <c r="X216" s="71"/>
      <c r="Y216" s="36"/>
    </row>
    <row r="217" spans="1:25">
      <c r="A217" s="70">
        <v>218</v>
      </c>
      <c r="B217" s="70"/>
      <c r="C217" s="70"/>
      <c r="D217" s="71"/>
      <c r="E217" s="71"/>
      <c r="F217" s="36"/>
      <c r="G217" s="72" t="str">
        <f>IF(ISERROR(VLOOKUP(F217,'Loại tài sản'!$A$2:$D$45,2,FALSE)),"",VLOOKUP(F217,'Loại tài sản'!$A$2:$D$45,2,FALSE))</f>
        <v/>
      </c>
      <c r="H217" s="36"/>
      <c r="I217" s="73"/>
      <c r="J217" s="26" t="str">
        <f>IF(ISERROR(VLOOKUP(F217,'Loại tài sản'!$A$2:$D$45,3,FALSE)),"",VLOOKUP(F217,'Loại tài sản'!$A$2:$D$45,3,FALSE))</f>
        <v/>
      </c>
      <c r="K217" s="74"/>
      <c r="L217" s="74"/>
      <c r="M217" s="74" t="str">
        <f t="shared" si="15"/>
        <v>-</v>
      </c>
      <c r="N217" s="26" t="str">
        <f>IF(ISERROR(VLOOKUP(F217,'Loại tài sản'!$A$2:$D$45,4,FALSE)),"",VLOOKUP(F217,'Loại tài sản'!$A$2:$D$45,4,FALSE))</f>
        <v/>
      </c>
      <c r="O217" s="75"/>
      <c r="P217" s="75"/>
      <c r="Q217" s="76" t="str">
        <f t="shared" si="17"/>
        <v>-</v>
      </c>
      <c r="R217" s="74"/>
      <c r="S217" s="74"/>
      <c r="T217" s="36" t="str">
        <f t="shared" si="16"/>
        <v>0: Chưa ghi sổ kế toán</v>
      </c>
      <c r="U217" s="36"/>
      <c r="V217" s="26" t="s">
        <v>184</v>
      </c>
      <c r="W217" s="71"/>
      <c r="X217" s="71"/>
      <c r="Y217" s="36"/>
    </row>
    <row r="218" spans="1:25">
      <c r="A218" s="70">
        <v>219</v>
      </c>
      <c r="B218" s="70"/>
      <c r="C218" s="70"/>
      <c r="D218" s="71"/>
      <c r="E218" s="71"/>
      <c r="F218" s="36"/>
      <c r="G218" s="72" t="str">
        <f>IF(ISERROR(VLOOKUP(F218,'Loại tài sản'!$A$2:$D$45,2,FALSE)),"",VLOOKUP(F218,'Loại tài sản'!$A$2:$D$45,2,FALSE))</f>
        <v/>
      </c>
      <c r="H218" s="36"/>
      <c r="I218" s="73"/>
      <c r="J218" s="26" t="str">
        <f>IF(ISERROR(VLOOKUP(F218,'Loại tài sản'!$A$2:$D$45,3,FALSE)),"",VLOOKUP(F218,'Loại tài sản'!$A$2:$D$45,3,FALSE))</f>
        <v/>
      </c>
      <c r="K218" s="74"/>
      <c r="L218" s="74"/>
      <c r="M218" s="74" t="str">
        <f t="shared" si="15"/>
        <v>-</v>
      </c>
      <c r="N218" s="26" t="str">
        <f>IF(ISERROR(VLOOKUP(F218,'Loại tài sản'!$A$2:$D$45,4,FALSE)),"",VLOOKUP(F218,'Loại tài sản'!$A$2:$D$45,4,FALSE))</f>
        <v/>
      </c>
      <c r="O218" s="75"/>
      <c r="P218" s="75"/>
      <c r="Q218" s="76" t="str">
        <f t="shared" si="17"/>
        <v>-</v>
      </c>
      <c r="R218" s="74"/>
      <c r="S218" s="74"/>
      <c r="T218" s="36" t="str">
        <f t="shared" si="16"/>
        <v>0: Chưa ghi sổ kế toán</v>
      </c>
      <c r="U218" s="36"/>
      <c r="V218" s="26" t="s">
        <v>184</v>
      </c>
      <c r="W218" s="71"/>
      <c r="X218" s="71"/>
      <c r="Y218" s="36"/>
    </row>
    <row r="219" spans="1:25">
      <c r="A219" s="70">
        <v>220</v>
      </c>
      <c r="B219" s="70"/>
      <c r="C219" s="70"/>
      <c r="D219" s="71"/>
      <c r="E219" s="71"/>
      <c r="F219" s="36"/>
      <c r="G219" s="72" t="str">
        <f>IF(ISERROR(VLOOKUP(F219,'Loại tài sản'!$A$2:$D$45,2,FALSE)),"",VLOOKUP(F219,'Loại tài sản'!$A$2:$D$45,2,FALSE))</f>
        <v/>
      </c>
      <c r="H219" s="36"/>
      <c r="I219" s="73"/>
      <c r="J219" s="26" t="str">
        <f>IF(ISERROR(VLOOKUP(F219,'Loại tài sản'!$A$2:$D$45,3,FALSE)),"",VLOOKUP(F219,'Loại tài sản'!$A$2:$D$45,3,FALSE))</f>
        <v/>
      </c>
      <c r="K219" s="74"/>
      <c r="L219" s="74"/>
      <c r="M219" s="74" t="str">
        <f t="shared" si="15"/>
        <v>-</v>
      </c>
      <c r="N219" s="26" t="str">
        <f>IF(ISERROR(VLOOKUP(F219,'Loại tài sản'!$A$2:$D$45,4,FALSE)),"",VLOOKUP(F219,'Loại tài sản'!$A$2:$D$45,4,FALSE))</f>
        <v/>
      </c>
      <c r="O219" s="75"/>
      <c r="P219" s="75"/>
      <c r="Q219" s="76" t="str">
        <f t="shared" si="17"/>
        <v>-</v>
      </c>
      <c r="R219" s="74"/>
      <c r="S219" s="74"/>
      <c r="T219" s="36" t="str">
        <f t="shared" si="16"/>
        <v>0: Chưa ghi sổ kế toán</v>
      </c>
      <c r="U219" s="36"/>
      <c r="V219" s="26" t="s">
        <v>184</v>
      </c>
      <c r="W219" s="71"/>
      <c r="X219" s="71"/>
      <c r="Y219" s="36"/>
    </row>
    <row r="220" spans="1:25">
      <c r="A220" s="70">
        <v>221</v>
      </c>
      <c r="B220" s="70"/>
      <c r="C220" s="70"/>
      <c r="D220" s="71"/>
      <c r="E220" s="71"/>
      <c r="F220" s="36"/>
      <c r="G220" s="72" t="str">
        <f>IF(ISERROR(VLOOKUP(F220,'Loại tài sản'!$A$2:$D$45,2,FALSE)),"",VLOOKUP(F220,'Loại tài sản'!$A$2:$D$45,2,FALSE))</f>
        <v/>
      </c>
      <c r="H220" s="36"/>
      <c r="I220" s="73"/>
      <c r="J220" s="26" t="str">
        <f>IF(ISERROR(VLOOKUP(F220,'Loại tài sản'!$A$2:$D$45,3,FALSE)),"",VLOOKUP(F220,'Loại tài sản'!$A$2:$D$45,3,FALSE))</f>
        <v/>
      </c>
      <c r="K220" s="74"/>
      <c r="L220" s="74"/>
      <c r="M220" s="74" t="str">
        <f t="shared" si="15"/>
        <v>-</v>
      </c>
      <c r="N220" s="26" t="str">
        <f>IF(ISERROR(VLOOKUP(F220,'Loại tài sản'!$A$2:$D$45,4,FALSE)),"",VLOOKUP(F220,'Loại tài sản'!$A$2:$D$45,4,FALSE))</f>
        <v/>
      </c>
      <c r="O220" s="75"/>
      <c r="P220" s="75"/>
      <c r="Q220" s="76" t="str">
        <f t="shared" si="17"/>
        <v>-</v>
      </c>
      <c r="R220" s="74"/>
      <c r="S220" s="74"/>
      <c r="T220" s="36" t="str">
        <f t="shared" si="16"/>
        <v>0: Chưa ghi sổ kế toán</v>
      </c>
      <c r="U220" s="36"/>
      <c r="V220" s="26" t="s">
        <v>184</v>
      </c>
      <c r="W220" s="71"/>
      <c r="X220" s="71"/>
      <c r="Y220" s="36"/>
    </row>
    <row r="221" spans="1:25">
      <c r="A221" s="70">
        <v>222</v>
      </c>
      <c r="B221" s="70"/>
      <c r="C221" s="70"/>
      <c r="D221" s="71"/>
      <c r="E221" s="71"/>
      <c r="F221" s="36"/>
      <c r="G221" s="72" t="str">
        <f>IF(ISERROR(VLOOKUP(F221,'Loại tài sản'!$A$2:$D$45,2,FALSE)),"",VLOOKUP(F221,'Loại tài sản'!$A$2:$D$45,2,FALSE))</f>
        <v/>
      </c>
      <c r="H221" s="36"/>
      <c r="I221" s="73"/>
      <c r="J221" s="26" t="str">
        <f>IF(ISERROR(VLOOKUP(F221,'Loại tài sản'!$A$2:$D$45,3,FALSE)),"",VLOOKUP(F221,'Loại tài sản'!$A$2:$D$45,3,FALSE))</f>
        <v/>
      </c>
      <c r="K221" s="74"/>
      <c r="L221" s="74"/>
      <c r="M221" s="74" t="str">
        <f t="shared" si="15"/>
        <v>-</v>
      </c>
      <c r="N221" s="26" t="str">
        <f>IF(ISERROR(VLOOKUP(F221,'Loại tài sản'!$A$2:$D$45,4,FALSE)),"",VLOOKUP(F221,'Loại tài sản'!$A$2:$D$45,4,FALSE))</f>
        <v/>
      </c>
      <c r="O221" s="75"/>
      <c r="P221" s="75"/>
      <c r="Q221" s="76" t="str">
        <f t="shared" si="17"/>
        <v>-</v>
      </c>
      <c r="R221" s="74"/>
      <c r="S221" s="74"/>
      <c r="T221" s="36" t="str">
        <f t="shared" si="16"/>
        <v>0: Chưa ghi sổ kế toán</v>
      </c>
      <c r="U221" s="36"/>
      <c r="V221" s="26" t="s">
        <v>184</v>
      </c>
      <c r="W221" s="71"/>
      <c r="X221" s="71"/>
      <c r="Y221" s="36"/>
    </row>
    <row r="222" spans="1:25">
      <c r="A222" s="70">
        <v>223</v>
      </c>
      <c r="B222" s="70"/>
      <c r="C222" s="70"/>
      <c r="D222" s="71"/>
      <c r="E222" s="71"/>
      <c r="F222" s="36"/>
      <c r="G222" s="72" t="str">
        <f>IF(ISERROR(VLOOKUP(F222,'Loại tài sản'!$A$2:$D$45,2,FALSE)),"",VLOOKUP(F222,'Loại tài sản'!$A$2:$D$45,2,FALSE))</f>
        <v/>
      </c>
      <c r="H222" s="36"/>
      <c r="I222" s="73"/>
      <c r="J222" s="26" t="str">
        <f>IF(ISERROR(VLOOKUP(F222,'Loại tài sản'!$A$2:$D$45,3,FALSE)),"",VLOOKUP(F222,'Loại tài sản'!$A$2:$D$45,3,FALSE))</f>
        <v/>
      </c>
      <c r="K222" s="74"/>
      <c r="L222" s="74"/>
      <c r="M222" s="74" t="str">
        <f t="shared" si="15"/>
        <v>-</v>
      </c>
      <c r="N222" s="26" t="str">
        <f>IF(ISERROR(VLOOKUP(F222,'Loại tài sản'!$A$2:$D$45,4,FALSE)),"",VLOOKUP(F222,'Loại tài sản'!$A$2:$D$45,4,FALSE))</f>
        <v/>
      </c>
      <c r="O222" s="75"/>
      <c r="P222" s="75"/>
      <c r="Q222" s="76" t="str">
        <f t="shared" si="17"/>
        <v>-</v>
      </c>
      <c r="R222" s="74"/>
      <c r="S222" s="74"/>
      <c r="T222" s="36" t="str">
        <f t="shared" si="16"/>
        <v>0: Chưa ghi sổ kế toán</v>
      </c>
      <c r="U222" s="36"/>
      <c r="V222" s="26" t="s">
        <v>184</v>
      </c>
      <c r="W222" s="71"/>
      <c r="X222" s="71"/>
      <c r="Y222" s="36"/>
    </row>
    <row r="223" spans="1:25">
      <c r="A223" s="70">
        <v>224</v>
      </c>
      <c r="B223" s="70"/>
      <c r="C223" s="70"/>
      <c r="D223" s="71"/>
      <c r="E223" s="71"/>
      <c r="F223" s="36"/>
      <c r="G223" s="72" t="str">
        <f>IF(ISERROR(VLOOKUP(F223,'Loại tài sản'!$A$2:$D$45,2,FALSE)),"",VLOOKUP(F223,'Loại tài sản'!$A$2:$D$45,2,FALSE))</f>
        <v/>
      </c>
      <c r="H223" s="36"/>
      <c r="I223" s="73"/>
      <c r="J223" s="26" t="str">
        <f>IF(ISERROR(VLOOKUP(F223,'Loại tài sản'!$A$2:$D$45,3,FALSE)),"",VLOOKUP(F223,'Loại tài sản'!$A$2:$D$45,3,FALSE))</f>
        <v/>
      </c>
      <c r="K223" s="74"/>
      <c r="L223" s="74"/>
      <c r="M223" s="74" t="str">
        <f t="shared" si="15"/>
        <v>-</v>
      </c>
      <c r="N223" s="26" t="str">
        <f>IF(ISERROR(VLOOKUP(F223,'Loại tài sản'!$A$2:$D$45,4,FALSE)),"",VLOOKUP(F223,'Loại tài sản'!$A$2:$D$45,4,FALSE))</f>
        <v/>
      </c>
      <c r="O223" s="75"/>
      <c r="P223" s="75"/>
      <c r="Q223" s="76" t="str">
        <f t="shared" si="17"/>
        <v>-</v>
      </c>
      <c r="R223" s="74"/>
      <c r="S223" s="74"/>
      <c r="T223" s="36" t="str">
        <f t="shared" si="16"/>
        <v>0: Chưa ghi sổ kế toán</v>
      </c>
      <c r="U223" s="36"/>
      <c r="V223" s="26" t="s">
        <v>184</v>
      </c>
      <c r="W223" s="71"/>
      <c r="X223" s="71"/>
      <c r="Y223" s="36"/>
    </row>
    <row r="224" spans="1:25">
      <c r="A224" s="70">
        <v>225</v>
      </c>
      <c r="B224" s="70"/>
      <c r="C224" s="70"/>
      <c r="D224" s="71"/>
      <c r="E224" s="71"/>
      <c r="F224" s="36"/>
      <c r="G224" s="72" t="str">
        <f>IF(ISERROR(VLOOKUP(F224,'Loại tài sản'!$A$2:$D$45,2,FALSE)),"",VLOOKUP(F224,'Loại tài sản'!$A$2:$D$45,2,FALSE))</f>
        <v/>
      </c>
      <c r="H224" s="36"/>
      <c r="I224" s="73"/>
      <c r="J224" s="26" t="str">
        <f>IF(ISERROR(VLOOKUP(F224,'Loại tài sản'!$A$2:$D$45,3,FALSE)),"",VLOOKUP(F224,'Loại tài sản'!$A$2:$D$45,3,FALSE))</f>
        <v/>
      </c>
      <c r="K224" s="74"/>
      <c r="L224" s="74"/>
      <c r="M224" s="74" t="str">
        <f t="shared" si="15"/>
        <v>-</v>
      </c>
      <c r="N224" s="26" t="str">
        <f>IF(ISERROR(VLOOKUP(F224,'Loại tài sản'!$A$2:$D$45,4,FALSE)),"",VLOOKUP(F224,'Loại tài sản'!$A$2:$D$45,4,FALSE))</f>
        <v/>
      </c>
      <c r="O224" s="75"/>
      <c r="P224" s="75"/>
      <c r="Q224" s="76" t="str">
        <f t="shared" si="17"/>
        <v>-</v>
      </c>
      <c r="R224" s="74"/>
      <c r="S224" s="74"/>
      <c r="T224" s="36" t="str">
        <f t="shared" si="16"/>
        <v>0: Chưa ghi sổ kế toán</v>
      </c>
      <c r="U224" s="36"/>
      <c r="V224" s="26" t="s">
        <v>184</v>
      </c>
      <c r="W224" s="71"/>
      <c r="X224" s="71"/>
      <c r="Y224" s="36"/>
    </row>
    <row r="225" spans="1:25">
      <c r="A225" s="70">
        <v>226</v>
      </c>
      <c r="B225" s="70"/>
      <c r="C225" s="70"/>
      <c r="D225" s="71"/>
      <c r="E225" s="71"/>
      <c r="F225" s="36"/>
      <c r="G225" s="72" t="str">
        <f>IF(ISERROR(VLOOKUP(F225,'Loại tài sản'!$A$2:$D$45,2,FALSE)),"",VLOOKUP(F225,'Loại tài sản'!$A$2:$D$45,2,FALSE))</f>
        <v/>
      </c>
      <c r="H225" s="36"/>
      <c r="I225" s="73"/>
      <c r="J225" s="26" t="str">
        <f>IF(ISERROR(VLOOKUP(F225,'Loại tài sản'!$A$2:$D$45,3,FALSE)),"",VLOOKUP(F225,'Loại tài sản'!$A$2:$D$45,3,FALSE))</f>
        <v/>
      </c>
      <c r="K225" s="74"/>
      <c r="L225" s="74"/>
      <c r="M225" s="74" t="str">
        <f t="shared" si="15"/>
        <v>-</v>
      </c>
      <c r="N225" s="26" t="str">
        <f>IF(ISERROR(VLOOKUP(F225,'Loại tài sản'!$A$2:$D$45,4,FALSE)),"",VLOOKUP(F225,'Loại tài sản'!$A$2:$D$45,4,FALSE))</f>
        <v/>
      </c>
      <c r="O225" s="75"/>
      <c r="P225" s="75"/>
      <c r="Q225" s="76" t="str">
        <f t="shared" si="17"/>
        <v>-</v>
      </c>
      <c r="R225" s="74"/>
      <c r="S225" s="74"/>
      <c r="T225" s="36" t="str">
        <f t="shared" si="16"/>
        <v>0: Chưa ghi sổ kế toán</v>
      </c>
      <c r="U225" s="36"/>
      <c r="V225" s="26" t="s">
        <v>184</v>
      </c>
      <c r="W225" s="71"/>
      <c r="X225" s="71"/>
      <c r="Y225" s="36"/>
    </row>
    <row r="226" spans="1:25">
      <c r="A226" s="70">
        <v>227</v>
      </c>
      <c r="B226" s="70"/>
      <c r="C226" s="70"/>
      <c r="D226" s="71"/>
      <c r="E226" s="71"/>
      <c r="F226" s="36"/>
      <c r="G226" s="72" t="str">
        <f>IF(ISERROR(VLOOKUP(F226,'Loại tài sản'!$A$2:$D$45,2,FALSE)),"",VLOOKUP(F226,'Loại tài sản'!$A$2:$D$45,2,FALSE))</f>
        <v/>
      </c>
      <c r="H226" s="36"/>
      <c r="I226" s="73"/>
      <c r="J226" s="26" t="str">
        <f>IF(ISERROR(VLOOKUP(F226,'Loại tài sản'!$A$2:$D$45,3,FALSE)),"",VLOOKUP(F226,'Loại tài sản'!$A$2:$D$45,3,FALSE))</f>
        <v/>
      </c>
      <c r="K226" s="74"/>
      <c r="L226" s="74"/>
      <c r="M226" s="74" t="str">
        <f t="shared" si="15"/>
        <v>-</v>
      </c>
      <c r="N226" s="26" t="str">
        <f>IF(ISERROR(VLOOKUP(F226,'Loại tài sản'!$A$2:$D$45,4,FALSE)),"",VLOOKUP(F226,'Loại tài sản'!$A$2:$D$45,4,FALSE))</f>
        <v/>
      </c>
      <c r="O226" s="75"/>
      <c r="P226" s="75"/>
      <c r="Q226" s="76" t="str">
        <f t="shared" si="17"/>
        <v>-</v>
      </c>
      <c r="R226" s="74"/>
      <c r="S226" s="74"/>
      <c r="T226" s="36" t="str">
        <f t="shared" si="16"/>
        <v>0: Chưa ghi sổ kế toán</v>
      </c>
      <c r="U226" s="36"/>
      <c r="V226" s="26" t="s">
        <v>184</v>
      </c>
      <c r="W226" s="71"/>
      <c r="X226" s="71"/>
      <c r="Y226" s="36"/>
    </row>
    <row r="227" spans="1:25">
      <c r="A227" s="70">
        <v>228</v>
      </c>
      <c r="B227" s="70"/>
      <c r="C227" s="70"/>
      <c r="D227" s="71"/>
      <c r="E227" s="71"/>
      <c r="F227" s="36"/>
      <c r="G227" s="72" t="str">
        <f>IF(ISERROR(VLOOKUP(F227,'Loại tài sản'!$A$2:$D$45,2,FALSE)),"",VLOOKUP(F227,'Loại tài sản'!$A$2:$D$45,2,FALSE))</f>
        <v/>
      </c>
      <c r="H227" s="36"/>
      <c r="I227" s="73"/>
      <c r="J227" s="26" t="str">
        <f>IF(ISERROR(VLOOKUP(F227,'Loại tài sản'!$A$2:$D$45,3,FALSE)),"",VLOOKUP(F227,'Loại tài sản'!$A$2:$D$45,3,FALSE))</f>
        <v/>
      </c>
      <c r="K227" s="74"/>
      <c r="L227" s="74"/>
      <c r="M227" s="74" t="str">
        <f t="shared" si="15"/>
        <v>-</v>
      </c>
      <c r="N227" s="26" t="str">
        <f>IF(ISERROR(VLOOKUP(F227,'Loại tài sản'!$A$2:$D$45,4,FALSE)),"",VLOOKUP(F227,'Loại tài sản'!$A$2:$D$45,4,FALSE))</f>
        <v/>
      </c>
      <c r="O227" s="75"/>
      <c r="P227" s="75"/>
      <c r="Q227" s="76" t="str">
        <f t="shared" si="17"/>
        <v>-</v>
      </c>
      <c r="R227" s="74"/>
      <c r="S227" s="74"/>
      <c r="T227" s="36" t="str">
        <f t="shared" si="16"/>
        <v>0: Chưa ghi sổ kế toán</v>
      </c>
      <c r="U227" s="36"/>
      <c r="V227" s="26" t="s">
        <v>184</v>
      </c>
      <c r="W227" s="71"/>
      <c r="X227" s="71"/>
      <c r="Y227" s="36"/>
    </row>
    <row r="228" spans="1:25">
      <c r="A228" s="70">
        <v>229</v>
      </c>
      <c r="B228" s="70"/>
      <c r="C228" s="70"/>
      <c r="D228" s="71"/>
      <c r="E228" s="71"/>
      <c r="F228" s="36"/>
      <c r="G228" s="72" t="str">
        <f>IF(ISERROR(VLOOKUP(F228,'Loại tài sản'!$A$2:$D$45,2,FALSE)),"",VLOOKUP(F228,'Loại tài sản'!$A$2:$D$45,2,FALSE))</f>
        <v/>
      </c>
      <c r="H228" s="36"/>
      <c r="I228" s="73"/>
      <c r="J228" s="26" t="str">
        <f>IF(ISERROR(VLOOKUP(F228,'Loại tài sản'!$A$2:$D$45,3,FALSE)),"",VLOOKUP(F228,'Loại tài sản'!$A$2:$D$45,3,FALSE))</f>
        <v/>
      </c>
      <c r="K228" s="74"/>
      <c r="L228" s="74"/>
      <c r="M228" s="74" t="str">
        <f t="shared" si="15"/>
        <v>-</v>
      </c>
      <c r="N228" s="26" t="str">
        <f>IF(ISERROR(VLOOKUP(F228,'Loại tài sản'!$A$2:$D$45,4,FALSE)),"",VLOOKUP(F228,'Loại tài sản'!$A$2:$D$45,4,FALSE))</f>
        <v/>
      </c>
      <c r="O228" s="75"/>
      <c r="P228" s="75"/>
      <c r="Q228" s="76" t="str">
        <f t="shared" si="17"/>
        <v>-</v>
      </c>
      <c r="R228" s="74"/>
      <c r="S228" s="74"/>
      <c r="T228" s="36" t="str">
        <f t="shared" si="16"/>
        <v>0: Chưa ghi sổ kế toán</v>
      </c>
      <c r="U228" s="36"/>
      <c r="V228" s="26" t="s">
        <v>184</v>
      </c>
      <c r="W228" s="71"/>
      <c r="X228" s="71"/>
      <c r="Y228" s="36"/>
    </row>
    <row r="229" spans="1:25">
      <c r="A229" s="70">
        <v>230</v>
      </c>
      <c r="B229" s="70"/>
      <c r="C229" s="70"/>
      <c r="D229" s="71"/>
      <c r="E229" s="71"/>
      <c r="F229" s="36"/>
      <c r="G229" s="72" t="str">
        <f>IF(ISERROR(VLOOKUP(F229,'Loại tài sản'!$A$2:$D$45,2,FALSE)),"",VLOOKUP(F229,'Loại tài sản'!$A$2:$D$45,2,FALSE))</f>
        <v/>
      </c>
      <c r="H229" s="36"/>
      <c r="I229" s="73"/>
      <c r="J229" s="26" t="str">
        <f>IF(ISERROR(VLOOKUP(F229,'Loại tài sản'!$A$2:$D$45,3,FALSE)),"",VLOOKUP(F229,'Loại tài sản'!$A$2:$D$45,3,FALSE))</f>
        <v/>
      </c>
      <c r="K229" s="74"/>
      <c r="L229" s="74"/>
      <c r="M229" s="74" t="str">
        <f t="shared" si="15"/>
        <v>-</v>
      </c>
      <c r="N229" s="26" t="str">
        <f>IF(ISERROR(VLOOKUP(F229,'Loại tài sản'!$A$2:$D$45,4,FALSE)),"",VLOOKUP(F229,'Loại tài sản'!$A$2:$D$45,4,FALSE))</f>
        <v/>
      </c>
      <c r="O229" s="75"/>
      <c r="P229" s="75"/>
      <c r="Q229" s="76" t="str">
        <f t="shared" si="17"/>
        <v>-</v>
      </c>
      <c r="R229" s="74"/>
      <c r="S229" s="74"/>
      <c r="T229" s="36" t="str">
        <f t="shared" si="16"/>
        <v>0: Chưa ghi sổ kế toán</v>
      </c>
      <c r="U229" s="36"/>
      <c r="V229" s="26" t="s">
        <v>184</v>
      </c>
      <c r="W229" s="71"/>
      <c r="X229" s="71"/>
      <c r="Y229" s="36"/>
    </row>
    <row r="230" spans="1:25">
      <c r="A230" s="70">
        <v>231</v>
      </c>
      <c r="B230" s="70"/>
      <c r="C230" s="70"/>
      <c r="D230" s="71"/>
      <c r="E230" s="71"/>
      <c r="F230" s="36"/>
      <c r="G230" s="72" t="str">
        <f>IF(ISERROR(VLOOKUP(F230,'Loại tài sản'!$A$2:$D$45,2,FALSE)),"",VLOOKUP(F230,'Loại tài sản'!$A$2:$D$45,2,FALSE))</f>
        <v/>
      </c>
      <c r="H230" s="36"/>
      <c r="I230" s="73"/>
      <c r="J230" s="26" t="str">
        <f>IF(ISERROR(VLOOKUP(F230,'Loại tài sản'!$A$2:$D$45,3,FALSE)),"",VLOOKUP(F230,'Loại tài sản'!$A$2:$D$45,3,FALSE))</f>
        <v/>
      </c>
      <c r="K230" s="74"/>
      <c r="L230" s="74"/>
      <c r="M230" s="74" t="str">
        <f t="shared" si="15"/>
        <v>-</v>
      </c>
      <c r="N230" s="26" t="str">
        <f>IF(ISERROR(VLOOKUP(F230,'Loại tài sản'!$A$2:$D$45,4,FALSE)),"",VLOOKUP(F230,'Loại tài sản'!$A$2:$D$45,4,FALSE))</f>
        <v/>
      </c>
      <c r="O230" s="75"/>
      <c r="P230" s="75"/>
      <c r="Q230" s="76" t="str">
        <f t="shared" si="17"/>
        <v>-</v>
      </c>
      <c r="R230" s="74"/>
      <c r="S230" s="74"/>
      <c r="T230" s="36" t="str">
        <f t="shared" si="16"/>
        <v>0: Chưa ghi sổ kế toán</v>
      </c>
      <c r="U230" s="36"/>
      <c r="V230" s="26" t="s">
        <v>184</v>
      </c>
      <c r="W230" s="71"/>
      <c r="X230" s="71"/>
      <c r="Y230" s="36"/>
    </row>
    <row r="231" spans="1:25">
      <c r="A231" s="70">
        <v>232</v>
      </c>
      <c r="B231" s="70"/>
      <c r="C231" s="70"/>
      <c r="D231" s="71"/>
      <c r="E231" s="71"/>
      <c r="F231" s="36"/>
      <c r="G231" s="72" t="str">
        <f>IF(ISERROR(VLOOKUP(F231,'Loại tài sản'!$A$2:$D$45,2,FALSE)),"",VLOOKUP(F231,'Loại tài sản'!$A$2:$D$45,2,FALSE))</f>
        <v/>
      </c>
      <c r="H231" s="36"/>
      <c r="I231" s="73"/>
      <c r="J231" s="26" t="str">
        <f>IF(ISERROR(VLOOKUP(F231,'Loại tài sản'!$A$2:$D$45,3,FALSE)),"",VLOOKUP(F231,'Loại tài sản'!$A$2:$D$45,3,FALSE))</f>
        <v/>
      </c>
      <c r="K231" s="74"/>
      <c r="L231" s="74"/>
      <c r="M231" s="74" t="str">
        <f t="shared" si="15"/>
        <v>-</v>
      </c>
      <c r="N231" s="26" t="str">
        <f>IF(ISERROR(VLOOKUP(F231,'Loại tài sản'!$A$2:$D$45,4,FALSE)),"",VLOOKUP(F231,'Loại tài sản'!$A$2:$D$45,4,FALSE))</f>
        <v/>
      </c>
      <c r="O231" s="75"/>
      <c r="P231" s="75"/>
      <c r="Q231" s="76" t="str">
        <f t="shared" si="17"/>
        <v>-</v>
      </c>
      <c r="R231" s="74"/>
      <c r="S231" s="74"/>
      <c r="T231" s="36" t="str">
        <f t="shared" si="16"/>
        <v>0: Chưa ghi sổ kế toán</v>
      </c>
      <c r="U231" s="36"/>
      <c r="V231" s="26" t="s">
        <v>184</v>
      </c>
      <c r="W231" s="71"/>
      <c r="X231" s="71"/>
      <c r="Y231" s="36"/>
    </row>
    <row r="232" spans="1:25">
      <c r="A232" s="70">
        <v>233</v>
      </c>
      <c r="B232" s="70"/>
      <c r="C232" s="70"/>
      <c r="D232" s="71"/>
      <c r="E232" s="71"/>
      <c r="F232" s="36"/>
      <c r="G232" s="72" t="str">
        <f>IF(ISERROR(VLOOKUP(F232,'Loại tài sản'!$A$2:$D$45,2,FALSE)),"",VLOOKUP(F232,'Loại tài sản'!$A$2:$D$45,2,FALSE))</f>
        <v/>
      </c>
      <c r="H232" s="36"/>
      <c r="I232" s="73"/>
      <c r="J232" s="26" t="str">
        <f>IF(ISERROR(VLOOKUP(F232,'Loại tài sản'!$A$2:$D$45,3,FALSE)),"",VLOOKUP(F232,'Loại tài sản'!$A$2:$D$45,3,FALSE))</f>
        <v/>
      </c>
      <c r="K232" s="74"/>
      <c r="L232" s="74"/>
      <c r="M232" s="74" t="str">
        <f t="shared" si="15"/>
        <v>-</v>
      </c>
      <c r="N232" s="26" t="str">
        <f>IF(ISERROR(VLOOKUP(F232,'Loại tài sản'!$A$2:$D$45,4,FALSE)),"",VLOOKUP(F232,'Loại tài sản'!$A$2:$D$45,4,FALSE))</f>
        <v/>
      </c>
      <c r="O232" s="75"/>
      <c r="P232" s="75"/>
      <c r="Q232" s="76" t="str">
        <f t="shared" si="17"/>
        <v>-</v>
      </c>
      <c r="R232" s="74"/>
      <c r="S232" s="74"/>
      <c r="T232" s="36" t="str">
        <f t="shared" si="16"/>
        <v>0: Chưa ghi sổ kế toán</v>
      </c>
      <c r="U232" s="36"/>
      <c r="V232" s="26" t="s">
        <v>184</v>
      </c>
      <c r="W232" s="71"/>
      <c r="X232" s="71"/>
      <c r="Y232" s="36"/>
    </row>
    <row r="233" spans="1:25">
      <c r="A233" s="70">
        <v>234</v>
      </c>
      <c r="B233" s="70"/>
      <c r="C233" s="70"/>
      <c r="D233" s="71"/>
      <c r="E233" s="71"/>
      <c r="F233" s="36"/>
      <c r="G233" s="72" t="str">
        <f>IF(ISERROR(VLOOKUP(F233,'Loại tài sản'!$A$2:$D$45,2,FALSE)),"",VLOOKUP(F233,'Loại tài sản'!$A$2:$D$45,2,FALSE))</f>
        <v/>
      </c>
      <c r="H233" s="36"/>
      <c r="I233" s="73"/>
      <c r="J233" s="26" t="str">
        <f>IF(ISERROR(VLOOKUP(F233,'Loại tài sản'!$A$2:$D$45,3,FALSE)),"",VLOOKUP(F233,'Loại tài sản'!$A$2:$D$45,3,FALSE))</f>
        <v/>
      </c>
      <c r="K233" s="74"/>
      <c r="L233" s="74"/>
      <c r="M233" s="74" t="str">
        <f t="shared" si="15"/>
        <v>-</v>
      </c>
      <c r="N233" s="26" t="str">
        <f>IF(ISERROR(VLOOKUP(F233,'Loại tài sản'!$A$2:$D$45,4,FALSE)),"",VLOOKUP(F233,'Loại tài sản'!$A$2:$D$45,4,FALSE))</f>
        <v/>
      </c>
      <c r="O233" s="75"/>
      <c r="P233" s="75"/>
      <c r="Q233" s="76" t="str">
        <f t="shared" si="17"/>
        <v>-</v>
      </c>
      <c r="R233" s="74"/>
      <c r="S233" s="74"/>
      <c r="T233" s="36" t="str">
        <f t="shared" si="16"/>
        <v>0: Chưa ghi sổ kế toán</v>
      </c>
      <c r="U233" s="36"/>
      <c r="V233" s="26" t="s">
        <v>184</v>
      </c>
      <c r="W233" s="71"/>
      <c r="X233" s="71"/>
      <c r="Y233" s="36"/>
    </row>
    <row r="234" spans="1:25">
      <c r="A234" s="70">
        <v>235</v>
      </c>
      <c r="B234" s="70"/>
      <c r="C234" s="70"/>
      <c r="D234" s="71"/>
      <c r="E234" s="71"/>
      <c r="F234" s="36"/>
      <c r="G234" s="72" t="str">
        <f>IF(ISERROR(VLOOKUP(F234,'Loại tài sản'!$A$2:$D$45,2,FALSE)),"",VLOOKUP(F234,'Loại tài sản'!$A$2:$D$45,2,FALSE))</f>
        <v/>
      </c>
      <c r="H234" s="36"/>
      <c r="I234" s="73"/>
      <c r="J234" s="26" t="str">
        <f>IF(ISERROR(VLOOKUP(F234,'Loại tài sản'!$A$2:$D$45,3,FALSE)),"",VLOOKUP(F234,'Loại tài sản'!$A$2:$D$45,3,FALSE))</f>
        <v/>
      </c>
      <c r="K234" s="74"/>
      <c r="L234" s="74"/>
      <c r="M234" s="74" t="str">
        <f t="shared" si="15"/>
        <v>-</v>
      </c>
      <c r="N234" s="26" t="str">
        <f>IF(ISERROR(VLOOKUP(F234,'Loại tài sản'!$A$2:$D$45,4,FALSE)),"",VLOOKUP(F234,'Loại tài sản'!$A$2:$D$45,4,FALSE))</f>
        <v/>
      </c>
      <c r="O234" s="75"/>
      <c r="P234" s="75"/>
      <c r="Q234" s="76" t="str">
        <f t="shared" si="17"/>
        <v>-</v>
      </c>
      <c r="R234" s="74"/>
      <c r="S234" s="74"/>
      <c r="T234" s="36" t="str">
        <f t="shared" si="16"/>
        <v>0: Chưa ghi sổ kế toán</v>
      </c>
      <c r="U234" s="36"/>
      <c r="V234" s="26" t="s">
        <v>184</v>
      </c>
      <c r="W234" s="71"/>
      <c r="X234" s="71"/>
      <c r="Y234" s="36"/>
    </row>
    <row r="235" spans="1:25">
      <c r="A235" s="70">
        <v>236</v>
      </c>
      <c r="B235" s="70"/>
      <c r="C235" s="70"/>
      <c r="D235" s="71"/>
      <c r="E235" s="71"/>
      <c r="F235" s="36"/>
      <c r="G235" s="72" t="str">
        <f>IF(ISERROR(VLOOKUP(F235,'Loại tài sản'!$A$2:$D$45,2,FALSE)),"",VLOOKUP(F235,'Loại tài sản'!$A$2:$D$45,2,FALSE))</f>
        <v/>
      </c>
      <c r="H235" s="36"/>
      <c r="I235" s="73"/>
      <c r="J235" s="26" t="str">
        <f>IF(ISERROR(VLOOKUP(F235,'Loại tài sản'!$A$2:$D$45,3,FALSE)),"",VLOOKUP(F235,'Loại tài sản'!$A$2:$D$45,3,FALSE))</f>
        <v/>
      </c>
      <c r="K235" s="74"/>
      <c r="L235" s="74"/>
      <c r="M235" s="74" t="str">
        <f t="shared" si="15"/>
        <v>-</v>
      </c>
      <c r="N235" s="26" t="str">
        <f>IF(ISERROR(VLOOKUP(F235,'Loại tài sản'!$A$2:$D$45,4,FALSE)),"",VLOOKUP(F235,'Loại tài sản'!$A$2:$D$45,4,FALSE))</f>
        <v/>
      </c>
      <c r="O235" s="75"/>
      <c r="P235" s="75"/>
      <c r="Q235" s="76" t="str">
        <f t="shared" si="17"/>
        <v>-</v>
      </c>
      <c r="R235" s="74"/>
      <c r="S235" s="74"/>
      <c r="T235" s="36" t="str">
        <f t="shared" si="16"/>
        <v>0: Chưa ghi sổ kế toán</v>
      </c>
      <c r="U235" s="36"/>
      <c r="V235" s="26" t="s">
        <v>184</v>
      </c>
      <c r="W235" s="71"/>
      <c r="X235" s="71"/>
      <c r="Y235" s="36"/>
    </row>
    <row r="236" spans="1:25">
      <c r="A236" s="70">
        <v>237</v>
      </c>
      <c r="B236" s="70"/>
      <c r="C236" s="70"/>
      <c r="D236" s="71"/>
      <c r="E236" s="71"/>
      <c r="F236" s="36"/>
      <c r="G236" s="72" t="str">
        <f>IF(ISERROR(VLOOKUP(F236,'Loại tài sản'!$A$2:$D$45,2,FALSE)),"",VLOOKUP(F236,'Loại tài sản'!$A$2:$D$45,2,FALSE))</f>
        <v/>
      </c>
      <c r="H236" s="36"/>
      <c r="I236" s="73"/>
      <c r="J236" s="26" t="str">
        <f>IF(ISERROR(VLOOKUP(F236,'Loại tài sản'!$A$2:$D$45,3,FALSE)),"",VLOOKUP(F236,'Loại tài sản'!$A$2:$D$45,3,FALSE))</f>
        <v/>
      </c>
      <c r="K236" s="74"/>
      <c r="L236" s="74"/>
      <c r="M236" s="74" t="str">
        <f t="shared" si="15"/>
        <v>-</v>
      </c>
      <c r="N236" s="26" t="str">
        <f>IF(ISERROR(VLOOKUP(F236,'Loại tài sản'!$A$2:$D$45,4,FALSE)),"",VLOOKUP(F236,'Loại tài sản'!$A$2:$D$45,4,FALSE))</f>
        <v/>
      </c>
      <c r="O236" s="75"/>
      <c r="P236" s="75"/>
      <c r="Q236" s="76" t="str">
        <f t="shared" si="17"/>
        <v>-</v>
      </c>
      <c r="R236" s="74"/>
      <c r="S236" s="74"/>
      <c r="T236" s="36" t="str">
        <f t="shared" si="16"/>
        <v>0: Chưa ghi sổ kế toán</v>
      </c>
      <c r="U236" s="36"/>
      <c r="V236" s="26" t="s">
        <v>184</v>
      </c>
      <c r="W236" s="71"/>
      <c r="X236" s="71"/>
      <c r="Y236" s="36"/>
    </row>
    <row r="237" spans="1:25">
      <c r="A237" s="70">
        <v>238</v>
      </c>
      <c r="B237" s="70"/>
      <c r="C237" s="70"/>
      <c r="D237" s="71"/>
      <c r="E237" s="71"/>
      <c r="F237" s="36"/>
      <c r="G237" s="72" t="str">
        <f>IF(ISERROR(VLOOKUP(F237,'Loại tài sản'!$A$2:$D$45,2,FALSE)),"",VLOOKUP(F237,'Loại tài sản'!$A$2:$D$45,2,FALSE))</f>
        <v/>
      </c>
      <c r="H237" s="36"/>
      <c r="I237" s="73"/>
      <c r="J237" s="26" t="str">
        <f>IF(ISERROR(VLOOKUP(F237,'Loại tài sản'!$A$2:$D$45,3,FALSE)),"",VLOOKUP(F237,'Loại tài sản'!$A$2:$D$45,3,FALSE))</f>
        <v/>
      </c>
      <c r="K237" s="74"/>
      <c r="L237" s="74"/>
      <c r="M237" s="74" t="str">
        <f t="shared" si="15"/>
        <v>-</v>
      </c>
      <c r="N237" s="26" t="str">
        <f>IF(ISERROR(VLOOKUP(F237,'Loại tài sản'!$A$2:$D$45,4,FALSE)),"",VLOOKUP(F237,'Loại tài sản'!$A$2:$D$45,4,FALSE))</f>
        <v/>
      </c>
      <c r="O237" s="75"/>
      <c r="P237" s="75"/>
      <c r="Q237" s="76" t="str">
        <f t="shared" si="17"/>
        <v>-</v>
      </c>
      <c r="R237" s="74"/>
      <c r="S237" s="74"/>
      <c r="T237" s="36" t="str">
        <f t="shared" si="16"/>
        <v>0: Chưa ghi sổ kế toán</v>
      </c>
      <c r="U237" s="36"/>
      <c r="V237" s="26" t="s">
        <v>184</v>
      </c>
      <c r="W237" s="71"/>
      <c r="X237" s="71"/>
      <c r="Y237" s="36"/>
    </row>
    <row r="238" spans="1:25">
      <c r="A238" s="70">
        <v>239</v>
      </c>
      <c r="B238" s="70"/>
      <c r="C238" s="70"/>
      <c r="D238" s="71"/>
      <c r="E238" s="71"/>
      <c r="F238" s="36"/>
      <c r="G238" s="72" t="str">
        <f>IF(ISERROR(VLOOKUP(F238,'Loại tài sản'!$A$2:$D$45,2,FALSE)),"",VLOOKUP(F238,'Loại tài sản'!$A$2:$D$45,2,FALSE))</f>
        <v/>
      </c>
      <c r="H238" s="36"/>
      <c r="I238" s="73"/>
      <c r="J238" s="26" t="str">
        <f>IF(ISERROR(VLOOKUP(F238,'Loại tài sản'!$A$2:$D$45,3,FALSE)),"",VLOOKUP(F238,'Loại tài sản'!$A$2:$D$45,3,FALSE))</f>
        <v/>
      </c>
      <c r="K238" s="74"/>
      <c r="L238" s="74"/>
      <c r="M238" s="74" t="str">
        <f t="shared" si="15"/>
        <v>-</v>
      </c>
      <c r="N238" s="26" t="str">
        <f>IF(ISERROR(VLOOKUP(F238,'Loại tài sản'!$A$2:$D$45,4,FALSE)),"",VLOOKUP(F238,'Loại tài sản'!$A$2:$D$45,4,FALSE))</f>
        <v/>
      </c>
      <c r="O238" s="75"/>
      <c r="P238" s="75"/>
      <c r="Q238" s="76" t="str">
        <f t="shared" si="17"/>
        <v>-</v>
      </c>
      <c r="R238" s="74"/>
      <c r="S238" s="74"/>
      <c r="T238" s="36" t="str">
        <f t="shared" si="16"/>
        <v>0: Chưa ghi sổ kế toán</v>
      </c>
      <c r="U238" s="36"/>
      <c r="V238" s="26" t="s">
        <v>184</v>
      </c>
      <c r="W238" s="71"/>
      <c r="X238" s="71"/>
      <c r="Y238" s="36"/>
    </row>
    <row r="239" spans="1:25">
      <c r="A239" s="70">
        <v>240</v>
      </c>
      <c r="B239" s="70"/>
      <c r="C239" s="70"/>
      <c r="D239" s="71"/>
      <c r="E239" s="71"/>
      <c r="F239" s="36"/>
      <c r="G239" s="72" t="str">
        <f>IF(ISERROR(VLOOKUP(F239,'Loại tài sản'!$A$2:$D$45,2,FALSE)),"",VLOOKUP(F239,'Loại tài sản'!$A$2:$D$45,2,FALSE))</f>
        <v/>
      </c>
      <c r="H239" s="36"/>
      <c r="I239" s="73"/>
      <c r="J239" s="26" t="str">
        <f>IF(ISERROR(VLOOKUP(F239,'Loại tài sản'!$A$2:$D$45,3,FALSE)),"",VLOOKUP(F239,'Loại tài sản'!$A$2:$D$45,3,FALSE))</f>
        <v/>
      </c>
      <c r="K239" s="74"/>
      <c r="L239" s="74"/>
      <c r="M239" s="74" t="str">
        <f t="shared" si="15"/>
        <v>-</v>
      </c>
      <c r="N239" s="26" t="str">
        <f>IF(ISERROR(VLOOKUP(F239,'Loại tài sản'!$A$2:$D$45,4,FALSE)),"",VLOOKUP(F239,'Loại tài sản'!$A$2:$D$45,4,FALSE))</f>
        <v/>
      </c>
      <c r="O239" s="75"/>
      <c r="P239" s="75"/>
      <c r="Q239" s="76" t="str">
        <f t="shared" si="17"/>
        <v>-</v>
      </c>
      <c r="R239" s="74"/>
      <c r="S239" s="74"/>
      <c r="T239" s="36" t="str">
        <f t="shared" si="16"/>
        <v>0: Chưa ghi sổ kế toán</v>
      </c>
      <c r="U239" s="36"/>
      <c r="V239" s="26" t="s">
        <v>184</v>
      </c>
      <c r="W239" s="71"/>
      <c r="X239" s="71"/>
      <c r="Y239" s="36"/>
    </row>
    <row r="240" spans="1:25">
      <c r="A240" s="70">
        <v>241</v>
      </c>
      <c r="B240" s="70"/>
      <c r="C240" s="70"/>
      <c r="D240" s="71"/>
      <c r="E240" s="71"/>
      <c r="F240" s="36"/>
      <c r="G240" s="72" t="str">
        <f>IF(ISERROR(VLOOKUP(F240,'Loại tài sản'!$A$2:$D$45,2,FALSE)),"",VLOOKUP(F240,'Loại tài sản'!$A$2:$D$45,2,FALSE))</f>
        <v/>
      </c>
      <c r="H240" s="36"/>
      <c r="I240" s="73"/>
      <c r="J240" s="26" t="str">
        <f>IF(ISERROR(VLOOKUP(F240,'Loại tài sản'!$A$2:$D$45,3,FALSE)),"",VLOOKUP(F240,'Loại tài sản'!$A$2:$D$45,3,FALSE))</f>
        <v/>
      </c>
      <c r="K240" s="74"/>
      <c r="L240" s="74"/>
      <c r="M240" s="74" t="str">
        <f t="shared" si="15"/>
        <v>-</v>
      </c>
      <c r="N240" s="26" t="str">
        <f>IF(ISERROR(VLOOKUP(F240,'Loại tài sản'!$A$2:$D$45,4,FALSE)),"",VLOOKUP(F240,'Loại tài sản'!$A$2:$D$45,4,FALSE))</f>
        <v/>
      </c>
      <c r="O240" s="75"/>
      <c r="P240" s="75"/>
      <c r="Q240" s="76" t="str">
        <f t="shared" si="17"/>
        <v>-</v>
      </c>
      <c r="R240" s="74"/>
      <c r="S240" s="74"/>
      <c r="T240" s="36" t="str">
        <f t="shared" si="16"/>
        <v>0: Chưa ghi sổ kế toán</v>
      </c>
      <c r="U240" s="36"/>
      <c r="V240" s="26" t="s">
        <v>184</v>
      </c>
      <c r="W240" s="71"/>
      <c r="X240" s="71"/>
      <c r="Y240" s="36"/>
    </row>
    <row r="241" spans="1:25">
      <c r="A241" s="70">
        <v>242</v>
      </c>
      <c r="B241" s="70"/>
      <c r="C241" s="70"/>
      <c r="D241" s="71"/>
      <c r="E241" s="71"/>
      <c r="F241" s="36"/>
      <c r="G241" s="72" t="str">
        <f>IF(ISERROR(VLOOKUP(F241,'Loại tài sản'!$A$2:$D$45,2,FALSE)),"",VLOOKUP(F241,'Loại tài sản'!$A$2:$D$45,2,FALSE))</f>
        <v/>
      </c>
      <c r="H241" s="36"/>
      <c r="I241" s="73"/>
      <c r="J241" s="26" t="str">
        <f>IF(ISERROR(VLOOKUP(F241,'Loại tài sản'!$A$2:$D$45,3,FALSE)),"",VLOOKUP(F241,'Loại tài sản'!$A$2:$D$45,3,FALSE))</f>
        <v/>
      </c>
      <c r="K241" s="74"/>
      <c r="L241" s="74"/>
      <c r="M241" s="74" t="str">
        <f t="shared" si="15"/>
        <v>-</v>
      </c>
      <c r="N241" s="26" t="str">
        <f>IF(ISERROR(VLOOKUP(F241,'Loại tài sản'!$A$2:$D$45,4,FALSE)),"",VLOOKUP(F241,'Loại tài sản'!$A$2:$D$45,4,FALSE))</f>
        <v/>
      </c>
      <c r="O241" s="75"/>
      <c r="P241" s="75"/>
      <c r="Q241" s="76" t="str">
        <f t="shared" si="17"/>
        <v>-</v>
      </c>
      <c r="R241" s="74"/>
      <c r="S241" s="74"/>
      <c r="T241" s="36" t="str">
        <f t="shared" si="16"/>
        <v>0: Chưa ghi sổ kế toán</v>
      </c>
      <c r="U241" s="36"/>
      <c r="V241" s="26" t="s">
        <v>184</v>
      </c>
      <c r="W241" s="71"/>
      <c r="X241" s="71"/>
      <c r="Y241" s="36"/>
    </row>
    <row r="242" spans="1:25">
      <c r="A242" s="70">
        <v>243</v>
      </c>
      <c r="B242" s="70"/>
      <c r="C242" s="70"/>
      <c r="D242" s="71"/>
      <c r="E242" s="71"/>
      <c r="F242" s="36"/>
      <c r="G242" s="72" t="str">
        <f>IF(ISERROR(VLOOKUP(F242,'Loại tài sản'!$A$2:$D$45,2,FALSE)),"",VLOOKUP(F242,'Loại tài sản'!$A$2:$D$45,2,FALSE))</f>
        <v/>
      </c>
      <c r="H242" s="36"/>
      <c r="I242" s="73"/>
      <c r="J242" s="26" t="str">
        <f>IF(ISERROR(VLOOKUP(F242,'Loại tài sản'!$A$2:$D$45,3,FALSE)),"",VLOOKUP(F242,'Loại tài sản'!$A$2:$D$45,3,FALSE))</f>
        <v/>
      </c>
      <c r="K242" s="74"/>
      <c r="L242" s="74"/>
      <c r="M242" s="74" t="str">
        <f t="shared" si="15"/>
        <v>-</v>
      </c>
      <c r="N242" s="26" t="str">
        <f>IF(ISERROR(VLOOKUP(F242,'Loại tài sản'!$A$2:$D$45,4,FALSE)),"",VLOOKUP(F242,'Loại tài sản'!$A$2:$D$45,4,FALSE))</f>
        <v/>
      </c>
      <c r="O242" s="75"/>
      <c r="P242" s="75"/>
      <c r="Q242" s="76" t="str">
        <f t="shared" si="17"/>
        <v>-</v>
      </c>
      <c r="R242" s="74"/>
      <c r="S242" s="74"/>
      <c r="T242" s="36" t="str">
        <f t="shared" si="16"/>
        <v>0: Chưa ghi sổ kế toán</v>
      </c>
      <c r="U242" s="36"/>
      <c r="V242" s="26" t="s">
        <v>184</v>
      </c>
      <c r="W242" s="71"/>
      <c r="X242" s="71"/>
      <c r="Y242" s="36"/>
    </row>
    <row r="243" spans="1:25">
      <c r="A243" s="70">
        <v>244</v>
      </c>
      <c r="B243" s="70"/>
      <c r="C243" s="70"/>
      <c r="D243" s="71"/>
      <c r="E243" s="71"/>
      <c r="F243" s="36"/>
      <c r="G243" s="72" t="str">
        <f>IF(ISERROR(VLOOKUP(F243,'Loại tài sản'!$A$2:$D$45,2,FALSE)),"",VLOOKUP(F243,'Loại tài sản'!$A$2:$D$45,2,FALSE))</f>
        <v/>
      </c>
      <c r="H243" s="36"/>
      <c r="I243" s="73"/>
      <c r="J243" s="26" t="str">
        <f>IF(ISERROR(VLOOKUP(F243,'Loại tài sản'!$A$2:$D$45,3,FALSE)),"",VLOOKUP(F243,'Loại tài sản'!$A$2:$D$45,3,FALSE))</f>
        <v/>
      </c>
      <c r="K243" s="74"/>
      <c r="L243" s="74"/>
      <c r="M243" s="74" t="str">
        <f t="shared" si="15"/>
        <v>-</v>
      </c>
      <c r="N243" s="26" t="str">
        <f>IF(ISERROR(VLOOKUP(F243,'Loại tài sản'!$A$2:$D$45,4,FALSE)),"",VLOOKUP(F243,'Loại tài sản'!$A$2:$D$45,4,FALSE))</f>
        <v/>
      </c>
      <c r="O243" s="75"/>
      <c r="P243" s="75"/>
      <c r="Q243" s="76" t="str">
        <f t="shared" si="17"/>
        <v>-</v>
      </c>
      <c r="R243" s="74"/>
      <c r="S243" s="74"/>
      <c r="T243" s="36" t="str">
        <f t="shared" si="16"/>
        <v>0: Chưa ghi sổ kế toán</v>
      </c>
      <c r="U243" s="36"/>
      <c r="V243" s="26" t="s">
        <v>184</v>
      </c>
      <c r="W243" s="71"/>
      <c r="X243" s="71"/>
      <c r="Y243" s="36"/>
    </row>
    <row r="244" spans="1:25">
      <c r="A244" s="70">
        <v>245</v>
      </c>
      <c r="B244" s="70"/>
      <c r="C244" s="70"/>
      <c r="D244" s="71"/>
      <c r="E244" s="71"/>
      <c r="F244" s="36"/>
      <c r="G244" s="72" t="str">
        <f>IF(ISERROR(VLOOKUP(F244,'Loại tài sản'!$A$2:$D$45,2,FALSE)),"",VLOOKUP(F244,'Loại tài sản'!$A$2:$D$45,2,FALSE))</f>
        <v/>
      </c>
      <c r="H244" s="36"/>
      <c r="I244" s="73"/>
      <c r="J244" s="26" t="str">
        <f>IF(ISERROR(VLOOKUP(F244,'Loại tài sản'!$A$2:$D$45,3,FALSE)),"",VLOOKUP(F244,'Loại tài sản'!$A$2:$D$45,3,FALSE))</f>
        <v/>
      </c>
      <c r="K244" s="74"/>
      <c r="L244" s="74"/>
      <c r="M244" s="74" t="str">
        <f t="shared" si="15"/>
        <v>-</v>
      </c>
      <c r="N244" s="26" t="str">
        <f>IF(ISERROR(VLOOKUP(F244,'Loại tài sản'!$A$2:$D$45,4,FALSE)),"",VLOOKUP(F244,'Loại tài sản'!$A$2:$D$45,4,FALSE))</f>
        <v/>
      </c>
      <c r="O244" s="75"/>
      <c r="P244" s="75"/>
      <c r="Q244" s="76" t="str">
        <f t="shared" si="17"/>
        <v>-</v>
      </c>
      <c r="R244" s="74"/>
      <c r="S244" s="74"/>
      <c r="T244" s="36" t="str">
        <f t="shared" si="16"/>
        <v>0: Chưa ghi sổ kế toán</v>
      </c>
      <c r="U244" s="36"/>
      <c r="V244" s="26" t="s">
        <v>184</v>
      </c>
      <c r="W244" s="71"/>
      <c r="X244" s="71"/>
      <c r="Y244" s="36"/>
    </row>
    <row r="245" spans="1:25">
      <c r="A245" s="70">
        <v>246</v>
      </c>
      <c r="B245" s="70"/>
      <c r="C245" s="70"/>
      <c r="D245" s="71"/>
      <c r="E245" s="71"/>
      <c r="F245" s="36"/>
      <c r="G245" s="72" t="str">
        <f>IF(ISERROR(VLOOKUP(F245,'Loại tài sản'!$A$2:$D$45,2,FALSE)),"",VLOOKUP(F245,'Loại tài sản'!$A$2:$D$45,2,FALSE))</f>
        <v/>
      </c>
      <c r="H245" s="36"/>
      <c r="I245" s="73"/>
      <c r="J245" s="26" t="str">
        <f>IF(ISERROR(VLOOKUP(F245,'Loại tài sản'!$A$2:$D$45,3,FALSE)),"",VLOOKUP(F245,'Loại tài sản'!$A$2:$D$45,3,FALSE))</f>
        <v/>
      </c>
      <c r="K245" s="74"/>
      <c r="L245" s="74"/>
      <c r="M245" s="74" t="str">
        <f t="shared" si="15"/>
        <v>-</v>
      </c>
      <c r="N245" s="26" t="str">
        <f>IF(ISERROR(VLOOKUP(F245,'Loại tài sản'!$A$2:$D$45,4,FALSE)),"",VLOOKUP(F245,'Loại tài sản'!$A$2:$D$45,4,FALSE))</f>
        <v/>
      </c>
      <c r="O245" s="75"/>
      <c r="P245" s="75"/>
      <c r="Q245" s="76" t="str">
        <f t="shared" si="17"/>
        <v>-</v>
      </c>
      <c r="R245" s="74"/>
      <c r="S245" s="74"/>
      <c r="T245" s="36" t="str">
        <f t="shared" si="16"/>
        <v>0: Chưa ghi sổ kế toán</v>
      </c>
      <c r="U245" s="36"/>
      <c r="V245" s="26" t="s">
        <v>184</v>
      </c>
      <c r="W245" s="71"/>
      <c r="X245" s="71"/>
      <c r="Y245" s="36"/>
    </row>
    <row r="246" spans="1:25">
      <c r="A246" s="70">
        <v>247</v>
      </c>
      <c r="B246" s="70"/>
      <c r="C246" s="70"/>
      <c r="D246" s="71"/>
      <c r="E246" s="71"/>
      <c r="F246" s="36"/>
      <c r="G246" s="72" t="str">
        <f>IF(ISERROR(VLOOKUP(F246,'Loại tài sản'!$A$2:$D$45,2,FALSE)),"",VLOOKUP(F246,'Loại tài sản'!$A$2:$D$45,2,FALSE))</f>
        <v/>
      </c>
      <c r="H246" s="36"/>
      <c r="I246" s="73"/>
      <c r="J246" s="26" t="str">
        <f>IF(ISERROR(VLOOKUP(F246,'Loại tài sản'!$A$2:$D$45,3,FALSE)),"",VLOOKUP(F246,'Loại tài sản'!$A$2:$D$45,3,FALSE))</f>
        <v/>
      </c>
      <c r="K246" s="74"/>
      <c r="L246" s="74"/>
      <c r="M246" s="74" t="str">
        <f t="shared" si="15"/>
        <v>-</v>
      </c>
      <c r="N246" s="26" t="str">
        <f>IF(ISERROR(VLOOKUP(F246,'Loại tài sản'!$A$2:$D$45,4,FALSE)),"",VLOOKUP(F246,'Loại tài sản'!$A$2:$D$45,4,FALSE))</f>
        <v/>
      </c>
      <c r="O246" s="75"/>
      <c r="P246" s="75"/>
      <c r="Q246" s="76" t="str">
        <f t="shared" si="17"/>
        <v>-</v>
      </c>
      <c r="R246" s="74"/>
      <c r="S246" s="74"/>
      <c r="T246" s="36" t="str">
        <f t="shared" si="16"/>
        <v>0: Chưa ghi sổ kế toán</v>
      </c>
      <c r="U246" s="36"/>
      <c r="V246" s="26" t="s">
        <v>184</v>
      </c>
      <c r="W246" s="71"/>
      <c r="X246" s="71"/>
      <c r="Y246" s="36"/>
    </row>
    <row r="247" spans="1:25">
      <c r="A247" s="70">
        <v>248</v>
      </c>
      <c r="B247" s="70"/>
      <c r="C247" s="70"/>
      <c r="D247" s="71"/>
      <c r="E247" s="71"/>
      <c r="F247" s="36"/>
      <c r="G247" s="72" t="str">
        <f>IF(ISERROR(VLOOKUP(F247,'Loại tài sản'!$A$2:$D$45,2,FALSE)),"",VLOOKUP(F247,'Loại tài sản'!$A$2:$D$45,2,FALSE))</f>
        <v/>
      </c>
      <c r="H247" s="36"/>
      <c r="I247" s="73"/>
      <c r="J247" s="26" t="str">
        <f>IF(ISERROR(VLOOKUP(F247,'Loại tài sản'!$A$2:$D$45,3,FALSE)),"",VLOOKUP(F247,'Loại tài sản'!$A$2:$D$45,3,FALSE))</f>
        <v/>
      </c>
      <c r="K247" s="74"/>
      <c r="L247" s="74"/>
      <c r="M247" s="74" t="str">
        <f t="shared" si="15"/>
        <v>-</v>
      </c>
      <c r="N247" s="26" t="str">
        <f>IF(ISERROR(VLOOKUP(F247,'Loại tài sản'!$A$2:$D$45,4,FALSE)),"",VLOOKUP(F247,'Loại tài sản'!$A$2:$D$45,4,FALSE))</f>
        <v/>
      </c>
      <c r="O247" s="75"/>
      <c r="P247" s="75"/>
      <c r="Q247" s="76" t="str">
        <f t="shared" si="17"/>
        <v>-</v>
      </c>
      <c r="R247" s="74"/>
      <c r="S247" s="74"/>
      <c r="T247" s="36" t="str">
        <f t="shared" si="16"/>
        <v>0: Chưa ghi sổ kế toán</v>
      </c>
      <c r="U247" s="36"/>
      <c r="V247" s="26" t="s">
        <v>184</v>
      </c>
      <c r="W247" s="71"/>
      <c r="X247" s="71"/>
      <c r="Y247" s="36"/>
    </row>
    <row r="248" spans="1:25">
      <c r="A248" s="70">
        <v>249</v>
      </c>
      <c r="B248" s="70"/>
      <c r="C248" s="70"/>
      <c r="D248" s="71"/>
      <c r="E248" s="71"/>
      <c r="F248" s="36"/>
      <c r="G248" s="72" t="str">
        <f>IF(ISERROR(VLOOKUP(F248,'Loại tài sản'!$A$2:$D$45,2,FALSE)),"",VLOOKUP(F248,'Loại tài sản'!$A$2:$D$45,2,FALSE))</f>
        <v/>
      </c>
      <c r="H248" s="36"/>
      <c r="I248" s="73"/>
      <c r="J248" s="26" t="str">
        <f>IF(ISERROR(VLOOKUP(F248,'Loại tài sản'!$A$2:$D$45,3,FALSE)),"",VLOOKUP(F248,'Loại tài sản'!$A$2:$D$45,3,FALSE))</f>
        <v/>
      </c>
      <c r="K248" s="74"/>
      <c r="L248" s="74"/>
      <c r="M248" s="74" t="str">
        <f t="shared" si="15"/>
        <v>-</v>
      </c>
      <c r="N248" s="26" t="str">
        <f>IF(ISERROR(VLOOKUP(F248,'Loại tài sản'!$A$2:$D$45,4,FALSE)),"",VLOOKUP(F248,'Loại tài sản'!$A$2:$D$45,4,FALSE))</f>
        <v/>
      </c>
      <c r="O248" s="75"/>
      <c r="P248" s="75"/>
      <c r="Q248" s="76" t="str">
        <f t="shared" si="17"/>
        <v>-</v>
      </c>
      <c r="R248" s="74"/>
      <c r="S248" s="74"/>
      <c r="T248" s="36" t="str">
        <f t="shared" si="16"/>
        <v>0: Chưa ghi sổ kế toán</v>
      </c>
      <c r="U248" s="36"/>
      <c r="V248" s="26" t="s">
        <v>184</v>
      </c>
      <c r="W248" s="71"/>
      <c r="X248" s="71"/>
      <c r="Y248" s="36"/>
    </row>
    <row r="249" spans="1:25">
      <c r="A249" s="70">
        <v>250</v>
      </c>
      <c r="B249" s="70"/>
      <c r="C249" s="70"/>
      <c r="D249" s="71"/>
      <c r="E249" s="71"/>
      <c r="F249" s="36"/>
      <c r="G249" s="72" t="str">
        <f>IF(ISERROR(VLOOKUP(F249,'Loại tài sản'!$A$2:$D$45,2,FALSE)),"",VLOOKUP(F249,'Loại tài sản'!$A$2:$D$45,2,FALSE))</f>
        <v/>
      </c>
      <c r="H249" s="36"/>
      <c r="I249" s="73"/>
      <c r="J249" s="26" t="str">
        <f>IF(ISERROR(VLOOKUP(F249,'Loại tài sản'!$A$2:$D$45,3,FALSE)),"",VLOOKUP(F249,'Loại tài sản'!$A$2:$D$45,3,FALSE))</f>
        <v/>
      </c>
      <c r="K249" s="74"/>
      <c r="L249" s="74"/>
      <c r="M249" s="74" t="str">
        <f t="shared" si="15"/>
        <v>-</v>
      </c>
      <c r="N249" s="26" t="str">
        <f>IF(ISERROR(VLOOKUP(F249,'Loại tài sản'!$A$2:$D$45,4,FALSE)),"",VLOOKUP(F249,'Loại tài sản'!$A$2:$D$45,4,FALSE))</f>
        <v/>
      </c>
      <c r="O249" s="75"/>
      <c r="P249" s="75"/>
      <c r="Q249" s="76" t="str">
        <f t="shared" si="17"/>
        <v>-</v>
      </c>
      <c r="R249" s="74"/>
      <c r="S249" s="74"/>
      <c r="T249" s="36" t="str">
        <f t="shared" si="16"/>
        <v>0: Chưa ghi sổ kế toán</v>
      </c>
      <c r="U249" s="36"/>
      <c r="V249" s="26" t="s">
        <v>184</v>
      </c>
      <c r="W249" s="71"/>
      <c r="X249" s="71"/>
      <c r="Y249" s="36"/>
    </row>
    <row r="250" spans="1:25">
      <c r="A250" s="70">
        <v>251</v>
      </c>
      <c r="B250" s="70"/>
      <c r="C250" s="70"/>
      <c r="D250" s="71"/>
      <c r="E250" s="71"/>
      <c r="F250" s="36"/>
      <c r="G250" s="72" t="str">
        <f>IF(ISERROR(VLOOKUP(F250,'Loại tài sản'!$A$2:$D$45,2,FALSE)),"",VLOOKUP(F250,'Loại tài sản'!$A$2:$D$45,2,FALSE))</f>
        <v/>
      </c>
      <c r="H250" s="36"/>
      <c r="I250" s="73"/>
      <c r="J250" s="26" t="str">
        <f>IF(ISERROR(VLOOKUP(F250,'Loại tài sản'!$A$2:$D$45,3,FALSE)),"",VLOOKUP(F250,'Loại tài sản'!$A$2:$D$45,3,FALSE))</f>
        <v/>
      </c>
      <c r="K250" s="74"/>
      <c r="L250" s="74"/>
      <c r="M250" s="74" t="str">
        <f t="shared" si="15"/>
        <v>-</v>
      </c>
      <c r="N250" s="26" t="str">
        <f>IF(ISERROR(VLOOKUP(F250,'Loại tài sản'!$A$2:$D$45,4,FALSE)),"",VLOOKUP(F250,'Loại tài sản'!$A$2:$D$45,4,FALSE))</f>
        <v/>
      </c>
      <c r="O250" s="75"/>
      <c r="P250" s="75"/>
      <c r="Q250" s="76" t="str">
        <f t="shared" si="17"/>
        <v>-</v>
      </c>
      <c r="R250" s="74"/>
      <c r="S250" s="74"/>
      <c r="T250" s="36" t="str">
        <f t="shared" si="16"/>
        <v>0: Chưa ghi sổ kế toán</v>
      </c>
      <c r="U250" s="36"/>
      <c r="V250" s="26" t="s">
        <v>184</v>
      </c>
      <c r="W250" s="71"/>
      <c r="X250" s="71"/>
      <c r="Y250" s="36"/>
    </row>
    <row r="251" spans="1:25">
      <c r="A251" s="70">
        <v>252</v>
      </c>
      <c r="B251" s="70"/>
      <c r="C251" s="70"/>
      <c r="D251" s="71"/>
      <c r="E251" s="71"/>
      <c r="F251" s="36"/>
      <c r="G251" s="72" t="str">
        <f>IF(ISERROR(VLOOKUP(F251,'Loại tài sản'!$A$2:$D$45,2,FALSE)),"",VLOOKUP(F251,'Loại tài sản'!$A$2:$D$45,2,FALSE))</f>
        <v/>
      </c>
      <c r="H251" s="36"/>
      <c r="I251" s="73"/>
      <c r="J251" s="26" t="str">
        <f>IF(ISERROR(VLOOKUP(F251,'Loại tài sản'!$A$2:$D$45,3,FALSE)),"",VLOOKUP(F251,'Loại tài sản'!$A$2:$D$45,3,FALSE))</f>
        <v/>
      </c>
      <c r="K251" s="74"/>
      <c r="L251" s="74"/>
      <c r="M251" s="74" t="str">
        <f t="shared" si="15"/>
        <v>-</v>
      </c>
      <c r="N251" s="26" t="str">
        <f>IF(ISERROR(VLOOKUP(F251,'Loại tài sản'!$A$2:$D$45,4,FALSE)),"",VLOOKUP(F251,'Loại tài sản'!$A$2:$D$45,4,FALSE))</f>
        <v/>
      </c>
      <c r="O251" s="75"/>
      <c r="P251" s="75"/>
      <c r="Q251" s="76" t="str">
        <f t="shared" si="17"/>
        <v>-</v>
      </c>
      <c r="R251" s="74"/>
      <c r="S251" s="74"/>
      <c r="T251" s="36" t="str">
        <f t="shared" si="16"/>
        <v>0: Chưa ghi sổ kế toán</v>
      </c>
      <c r="U251" s="36"/>
      <c r="V251" s="26" t="s">
        <v>184</v>
      </c>
      <c r="W251" s="71"/>
      <c r="X251" s="71"/>
      <c r="Y251" s="36"/>
    </row>
    <row r="252" spans="1:25">
      <c r="A252" s="70">
        <v>253</v>
      </c>
      <c r="B252" s="70"/>
      <c r="C252" s="70"/>
      <c r="D252" s="71"/>
      <c r="E252" s="71"/>
      <c r="F252" s="36"/>
      <c r="G252" s="72" t="str">
        <f>IF(ISERROR(VLOOKUP(F252,'Loại tài sản'!$A$2:$D$45,2,FALSE)),"",VLOOKUP(F252,'Loại tài sản'!$A$2:$D$45,2,FALSE))</f>
        <v/>
      </c>
      <c r="H252" s="36"/>
      <c r="I252" s="73"/>
      <c r="J252" s="26" t="str">
        <f>IF(ISERROR(VLOOKUP(F252,'Loại tài sản'!$A$2:$D$45,3,FALSE)),"",VLOOKUP(F252,'Loại tài sản'!$A$2:$D$45,3,FALSE))</f>
        <v/>
      </c>
      <c r="K252" s="74"/>
      <c r="L252" s="74"/>
      <c r="M252" s="74" t="str">
        <f t="shared" si="15"/>
        <v>-</v>
      </c>
      <c r="N252" s="26" t="str">
        <f>IF(ISERROR(VLOOKUP(F252,'Loại tài sản'!$A$2:$D$45,4,FALSE)),"",VLOOKUP(F252,'Loại tài sản'!$A$2:$D$45,4,FALSE))</f>
        <v/>
      </c>
      <c r="O252" s="75"/>
      <c r="P252" s="75"/>
      <c r="Q252" s="76" t="str">
        <f t="shared" si="17"/>
        <v>-</v>
      </c>
      <c r="R252" s="74"/>
      <c r="S252" s="74"/>
      <c r="T252" s="36" t="str">
        <f t="shared" si="16"/>
        <v>0: Chưa ghi sổ kế toán</v>
      </c>
      <c r="U252" s="36"/>
      <c r="V252" s="26" t="s">
        <v>184</v>
      </c>
      <c r="W252" s="71"/>
      <c r="X252" s="71"/>
      <c r="Y252" s="36"/>
    </row>
    <row r="253" spans="1:25">
      <c r="A253" s="70">
        <v>254</v>
      </c>
      <c r="B253" s="70"/>
      <c r="C253" s="70"/>
      <c r="D253" s="71"/>
      <c r="E253" s="71"/>
      <c r="F253" s="36"/>
      <c r="G253" s="72" t="str">
        <f>IF(ISERROR(VLOOKUP(F253,'Loại tài sản'!$A$2:$D$45,2,FALSE)),"",VLOOKUP(F253,'Loại tài sản'!$A$2:$D$45,2,FALSE))</f>
        <v/>
      </c>
      <c r="H253" s="36"/>
      <c r="I253" s="73"/>
      <c r="J253" s="26" t="str">
        <f>IF(ISERROR(VLOOKUP(F253,'Loại tài sản'!$A$2:$D$45,3,FALSE)),"",VLOOKUP(F253,'Loại tài sản'!$A$2:$D$45,3,FALSE))</f>
        <v/>
      </c>
      <c r="K253" s="74"/>
      <c r="L253" s="74"/>
      <c r="M253" s="74" t="str">
        <f t="shared" si="15"/>
        <v>-</v>
      </c>
      <c r="N253" s="26" t="str">
        <f>IF(ISERROR(VLOOKUP(F253,'Loại tài sản'!$A$2:$D$45,4,FALSE)),"",VLOOKUP(F253,'Loại tài sản'!$A$2:$D$45,4,FALSE))</f>
        <v/>
      </c>
      <c r="O253" s="75"/>
      <c r="P253" s="75"/>
      <c r="Q253" s="76" t="str">
        <f t="shared" si="17"/>
        <v>-</v>
      </c>
      <c r="R253" s="74"/>
      <c r="S253" s="74"/>
      <c r="T253" s="36" t="str">
        <f t="shared" si="16"/>
        <v>0: Chưa ghi sổ kế toán</v>
      </c>
      <c r="U253" s="36"/>
      <c r="V253" s="26" t="s">
        <v>184</v>
      </c>
      <c r="W253" s="71"/>
      <c r="X253" s="71"/>
      <c r="Y253" s="36"/>
    </row>
    <row r="254" spans="1:25">
      <c r="A254" s="70">
        <v>255</v>
      </c>
      <c r="B254" s="70"/>
      <c r="C254" s="70"/>
      <c r="D254" s="71"/>
      <c r="E254" s="71"/>
      <c r="F254" s="36"/>
      <c r="G254" s="72" t="str">
        <f>IF(ISERROR(VLOOKUP(F254,'Loại tài sản'!$A$2:$D$45,2,FALSE)),"",VLOOKUP(F254,'Loại tài sản'!$A$2:$D$45,2,FALSE))</f>
        <v/>
      </c>
      <c r="H254" s="36"/>
      <c r="I254" s="73"/>
      <c r="J254" s="26" t="str">
        <f>IF(ISERROR(VLOOKUP(F254,'Loại tài sản'!$A$2:$D$45,3,FALSE)),"",VLOOKUP(F254,'Loại tài sản'!$A$2:$D$45,3,FALSE))</f>
        <v/>
      </c>
      <c r="K254" s="74"/>
      <c r="L254" s="74"/>
      <c r="M254" s="74" t="str">
        <f t="shared" si="15"/>
        <v>-</v>
      </c>
      <c r="N254" s="26" t="str">
        <f>IF(ISERROR(VLOOKUP(F254,'Loại tài sản'!$A$2:$D$45,4,FALSE)),"",VLOOKUP(F254,'Loại tài sản'!$A$2:$D$45,4,FALSE))</f>
        <v/>
      </c>
      <c r="O254" s="75"/>
      <c r="P254" s="75"/>
      <c r="Q254" s="76" t="str">
        <f t="shared" si="17"/>
        <v>-</v>
      </c>
      <c r="R254" s="74"/>
      <c r="S254" s="74"/>
      <c r="T254" s="36" t="str">
        <f t="shared" si="16"/>
        <v>0: Chưa ghi sổ kế toán</v>
      </c>
      <c r="U254" s="36"/>
      <c r="V254" s="26" t="s">
        <v>184</v>
      </c>
      <c r="W254" s="71"/>
      <c r="X254" s="71"/>
      <c r="Y254" s="36"/>
    </row>
    <row r="255" spans="1:25">
      <c r="A255" s="70">
        <v>256</v>
      </c>
      <c r="B255" s="70"/>
      <c r="C255" s="70"/>
      <c r="D255" s="71"/>
      <c r="E255" s="71"/>
      <c r="F255" s="36"/>
      <c r="G255" s="72" t="str">
        <f>IF(ISERROR(VLOOKUP(F255,'Loại tài sản'!$A$2:$D$45,2,FALSE)),"",VLOOKUP(F255,'Loại tài sản'!$A$2:$D$45,2,FALSE))</f>
        <v/>
      </c>
      <c r="H255" s="36"/>
      <c r="I255" s="73"/>
      <c r="J255" s="26" t="str">
        <f>IF(ISERROR(VLOOKUP(F255,'Loại tài sản'!$A$2:$D$45,3,FALSE)),"",VLOOKUP(F255,'Loại tài sản'!$A$2:$D$45,3,FALSE))</f>
        <v/>
      </c>
      <c r="K255" s="74"/>
      <c r="L255" s="74"/>
      <c r="M255" s="74" t="str">
        <f t="shared" si="15"/>
        <v>-</v>
      </c>
      <c r="N255" s="26" t="str">
        <f>IF(ISERROR(VLOOKUP(F255,'Loại tài sản'!$A$2:$D$45,4,FALSE)),"",VLOOKUP(F255,'Loại tài sản'!$A$2:$D$45,4,FALSE))</f>
        <v/>
      </c>
      <c r="O255" s="75"/>
      <c r="P255" s="75"/>
      <c r="Q255" s="76" t="str">
        <f t="shared" si="17"/>
        <v>-</v>
      </c>
      <c r="R255" s="74"/>
      <c r="S255" s="74"/>
      <c r="T255" s="36" t="str">
        <f t="shared" si="16"/>
        <v>0: Chưa ghi sổ kế toán</v>
      </c>
      <c r="U255" s="36"/>
      <c r="V255" s="26" t="s">
        <v>184</v>
      </c>
      <c r="W255" s="71"/>
      <c r="X255" s="71"/>
      <c r="Y255" s="36"/>
    </row>
    <row r="256" spans="1:25">
      <c r="A256" s="70">
        <v>257</v>
      </c>
      <c r="B256" s="70"/>
      <c r="C256" s="70"/>
      <c r="D256" s="71"/>
      <c r="E256" s="71"/>
      <c r="F256" s="36"/>
      <c r="G256" s="72" t="str">
        <f>IF(ISERROR(VLOOKUP(F256,'Loại tài sản'!$A$2:$D$45,2,FALSE)),"",VLOOKUP(F256,'Loại tài sản'!$A$2:$D$45,2,FALSE))</f>
        <v/>
      </c>
      <c r="H256" s="36"/>
      <c r="I256" s="73"/>
      <c r="J256" s="26" t="str">
        <f>IF(ISERROR(VLOOKUP(F256,'Loại tài sản'!$A$2:$D$45,3,FALSE)),"",VLOOKUP(F256,'Loại tài sản'!$A$2:$D$45,3,FALSE))</f>
        <v/>
      </c>
      <c r="K256" s="74"/>
      <c r="L256" s="74"/>
      <c r="M256" s="74" t="str">
        <f t="shared" ref="M256:M319" si="18">IF(L256-K256=0,"-",L256-K256)</f>
        <v>-</v>
      </c>
      <c r="N256" s="26" t="str">
        <f>IF(ISERROR(VLOOKUP(F256,'Loại tài sản'!$A$2:$D$45,4,FALSE)),"",VLOOKUP(F256,'Loại tài sản'!$A$2:$D$45,4,FALSE))</f>
        <v/>
      </c>
      <c r="O256" s="75"/>
      <c r="P256" s="75"/>
      <c r="Q256" s="76" t="str">
        <f t="shared" si="17"/>
        <v>-</v>
      </c>
      <c r="R256" s="74"/>
      <c r="S256" s="74"/>
      <c r="T256" s="36" t="str">
        <f t="shared" ref="T256:T319" si="19">IF(K256="","0: Chưa ghi sổ kế toán",IF(K256=0,"0: Chưa ghi sổ kế toán","1: Đã ghi sổ kế toán"))</f>
        <v>0: Chưa ghi sổ kế toán</v>
      </c>
      <c r="U256" s="36"/>
      <c r="V256" s="26" t="s">
        <v>184</v>
      </c>
      <c r="W256" s="71"/>
      <c r="X256" s="71"/>
      <c r="Y256" s="36"/>
    </row>
    <row r="257" spans="1:25">
      <c r="A257" s="70">
        <v>258</v>
      </c>
      <c r="B257" s="70"/>
      <c r="C257" s="70"/>
      <c r="D257" s="71"/>
      <c r="E257" s="71"/>
      <c r="F257" s="36"/>
      <c r="G257" s="72" t="str">
        <f>IF(ISERROR(VLOOKUP(F257,'Loại tài sản'!$A$2:$D$45,2,FALSE)),"",VLOOKUP(F257,'Loại tài sản'!$A$2:$D$45,2,FALSE))</f>
        <v/>
      </c>
      <c r="H257" s="36"/>
      <c r="I257" s="73"/>
      <c r="J257" s="26" t="str">
        <f>IF(ISERROR(VLOOKUP(F257,'Loại tài sản'!$A$2:$D$45,3,FALSE)),"",VLOOKUP(F257,'Loại tài sản'!$A$2:$D$45,3,FALSE))</f>
        <v/>
      </c>
      <c r="K257" s="74"/>
      <c r="L257" s="74"/>
      <c r="M257" s="74" t="str">
        <f t="shared" si="18"/>
        <v>-</v>
      </c>
      <c r="N257" s="26" t="str">
        <f>IF(ISERROR(VLOOKUP(F257,'Loại tài sản'!$A$2:$D$45,4,FALSE)),"",VLOOKUP(F257,'Loại tài sản'!$A$2:$D$45,4,FALSE))</f>
        <v/>
      </c>
      <c r="O257" s="75"/>
      <c r="P257" s="75"/>
      <c r="Q257" s="76" t="str">
        <f t="shared" ref="Q257:Q320" si="20">IF(P257-O257=0,"-",P257-O257)</f>
        <v>-</v>
      </c>
      <c r="R257" s="74"/>
      <c r="S257" s="74"/>
      <c r="T257" s="36" t="str">
        <f t="shared" si="19"/>
        <v>0: Chưa ghi sổ kế toán</v>
      </c>
      <c r="U257" s="36"/>
      <c r="V257" s="26" t="s">
        <v>184</v>
      </c>
      <c r="W257" s="71"/>
      <c r="X257" s="71"/>
      <c r="Y257" s="36"/>
    </row>
    <row r="258" spans="1:25">
      <c r="A258" s="70">
        <v>259</v>
      </c>
      <c r="B258" s="70"/>
      <c r="C258" s="70"/>
      <c r="D258" s="71"/>
      <c r="E258" s="71"/>
      <c r="F258" s="36"/>
      <c r="G258" s="72" t="str">
        <f>IF(ISERROR(VLOOKUP(F258,'Loại tài sản'!$A$2:$D$45,2,FALSE)),"",VLOOKUP(F258,'Loại tài sản'!$A$2:$D$45,2,FALSE))</f>
        <v/>
      </c>
      <c r="H258" s="36"/>
      <c r="I258" s="73"/>
      <c r="J258" s="26" t="str">
        <f>IF(ISERROR(VLOOKUP(F258,'Loại tài sản'!$A$2:$D$45,3,FALSE)),"",VLOOKUP(F258,'Loại tài sản'!$A$2:$D$45,3,FALSE))</f>
        <v/>
      </c>
      <c r="K258" s="74"/>
      <c r="L258" s="74"/>
      <c r="M258" s="74" t="str">
        <f t="shared" si="18"/>
        <v>-</v>
      </c>
      <c r="N258" s="26" t="str">
        <f>IF(ISERROR(VLOOKUP(F258,'Loại tài sản'!$A$2:$D$45,4,FALSE)),"",VLOOKUP(F258,'Loại tài sản'!$A$2:$D$45,4,FALSE))</f>
        <v/>
      </c>
      <c r="O258" s="75"/>
      <c r="P258" s="75"/>
      <c r="Q258" s="76" t="str">
        <f t="shared" si="20"/>
        <v>-</v>
      </c>
      <c r="R258" s="74"/>
      <c r="S258" s="74"/>
      <c r="T258" s="36" t="str">
        <f t="shared" si="19"/>
        <v>0: Chưa ghi sổ kế toán</v>
      </c>
      <c r="U258" s="36"/>
      <c r="V258" s="26" t="s">
        <v>184</v>
      </c>
      <c r="W258" s="71"/>
      <c r="X258" s="71"/>
      <c r="Y258" s="36"/>
    </row>
    <row r="259" spans="1:25">
      <c r="A259" s="70">
        <v>260</v>
      </c>
      <c r="B259" s="70"/>
      <c r="C259" s="70"/>
      <c r="D259" s="71"/>
      <c r="E259" s="71"/>
      <c r="F259" s="36"/>
      <c r="G259" s="72" t="str">
        <f>IF(ISERROR(VLOOKUP(F259,'Loại tài sản'!$A$2:$D$45,2,FALSE)),"",VLOOKUP(F259,'Loại tài sản'!$A$2:$D$45,2,FALSE))</f>
        <v/>
      </c>
      <c r="H259" s="36"/>
      <c r="I259" s="73"/>
      <c r="J259" s="26" t="str">
        <f>IF(ISERROR(VLOOKUP(F259,'Loại tài sản'!$A$2:$D$45,3,FALSE)),"",VLOOKUP(F259,'Loại tài sản'!$A$2:$D$45,3,FALSE))</f>
        <v/>
      </c>
      <c r="K259" s="74"/>
      <c r="L259" s="74"/>
      <c r="M259" s="74" t="str">
        <f t="shared" si="18"/>
        <v>-</v>
      </c>
      <c r="N259" s="26" t="str">
        <f>IF(ISERROR(VLOOKUP(F259,'Loại tài sản'!$A$2:$D$45,4,FALSE)),"",VLOOKUP(F259,'Loại tài sản'!$A$2:$D$45,4,FALSE))</f>
        <v/>
      </c>
      <c r="O259" s="75"/>
      <c r="P259" s="75"/>
      <c r="Q259" s="76" t="str">
        <f t="shared" si="20"/>
        <v>-</v>
      </c>
      <c r="R259" s="74"/>
      <c r="S259" s="74"/>
      <c r="T259" s="36" t="str">
        <f t="shared" si="19"/>
        <v>0: Chưa ghi sổ kế toán</v>
      </c>
      <c r="U259" s="36"/>
      <c r="V259" s="26" t="s">
        <v>184</v>
      </c>
      <c r="W259" s="71"/>
      <c r="X259" s="71"/>
      <c r="Y259" s="36"/>
    </row>
    <row r="260" spans="1:25">
      <c r="A260" s="70">
        <v>261</v>
      </c>
      <c r="B260" s="70"/>
      <c r="C260" s="70"/>
      <c r="D260" s="71"/>
      <c r="E260" s="71"/>
      <c r="F260" s="36"/>
      <c r="G260" s="72" t="str">
        <f>IF(ISERROR(VLOOKUP(F260,'Loại tài sản'!$A$2:$D$45,2,FALSE)),"",VLOOKUP(F260,'Loại tài sản'!$A$2:$D$45,2,FALSE))</f>
        <v/>
      </c>
      <c r="H260" s="36"/>
      <c r="I260" s="73"/>
      <c r="J260" s="26" t="str">
        <f>IF(ISERROR(VLOOKUP(F260,'Loại tài sản'!$A$2:$D$45,3,FALSE)),"",VLOOKUP(F260,'Loại tài sản'!$A$2:$D$45,3,FALSE))</f>
        <v/>
      </c>
      <c r="K260" s="74"/>
      <c r="L260" s="74"/>
      <c r="M260" s="74" t="str">
        <f t="shared" si="18"/>
        <v>-</v>
      </c>
      <c r="N260" s="26" t="str">
        <f>IF(ISERROR(VLOOKUP(F260,'Loại tài sản'!$A$2:$D$45,4,FALSE)),"",VLOOKUP(F260,'Loại tài sản'!$A$2:$D$45,4,FALSE))</f>
        <v/>
      </c>
      <c r="O260" s="75"/>
      <c r="P260" s="75"/>
      <c r="Q260" s="76" t="str">
        <f t="shared" si="20"/>
        <v>-</v>
      </c>
      <c r="R260" s="74"/>
      <c r="S260" s="74"/>
      <c r="T260" s="36" t="str">
        <f t="shared" si="19"/>
        <v>0: Chưa ghi sổ kế toán</v>
      </c>
      <c r="U260" s="36"/>
      <c r="V260" s="26" t="s">
        <v>184</v>
      </c>
      <c r="W260" s="71"/>
      <c r="X260" s="71"/>
      <c r="Y260" s="36"/>
    </row>
    <row r="261" spans="1:25">
      <c r="A261" s="70">
        <v>262</v>
      </c>
      <c r="B261" s="70"/>
      <c r="C261" s="70"/>
      <c r="D261" s="71"/>
      <c r="E261" s="71"/>
      <c r="F261" s="36"/>
      <c r="G261" s="72" t="str">
        <f>IF(ISERROR(VLOOKUP(F261,'Loại tài sản'!$A$2:$D$45,2,FALSE)),"",VLOOKUP(F261,'Loại tài sản'!$A$2:$D$45,2,FALSE))</f>
        <v/>
      </c>
      <c r="H261" s="36"/>
      <c r="I261" s="73"/>
      <c r="J261" s="26" t="str">
        <f>IF(ISERROR(VLOOKUP(F261,'Loại tài sản'!$A$2:$D$45,3,FALSE)),"",VLOOKUP(F261,'Loại tài sản'!$A$2:$D$45,3,FALSE))</f>
        <v/>
      </c>
      <c r="K261" s="74"/>
      <c r="L261" s="74"/>
      <c r="M261" s="74" t="str">
        <f t="shared" si="18"/>
        <v>-</v>
      </c>
      <c r="N261" s="26" t="str">
        <f>IF(ISERROR(VLOOKUP(F261,'Loại tài sản'!$A$2:$D$45,4,FALSE)),"",VLOOKUP(F261,'Loại tài sản'!$A$2:$D$45,4,FALSE))</f>
        <v/>
      </c>
      <c r="O261" s="75"/>
      <c r="P261" s="75"/>
      <c r="Q261" s="76" t="str">
        <f t="shared" si="20"/>
        <v>-</v>
      </c>
      <c r="R261" s="74"/>
      <c r="S261" s="74"/>
      <c r="T261" s="36" t="str">
        <f t="shared" si="19"/>
        <v>0: Chưa ghi sổ kế toán</v>
      </c>
      <c r="U261" s="36"/>
      <c r="V261" s="26" t="s">
        <v>184</v>
      </c>
      <c r="W261" s="71"/>
      <c r="X261" s="71"/>
      <c r="Y261" s="36"/>
    </row>
    <row r="262" spans="1:25">
      <c r="A262" s="70">
        <v>263</v>
      </c>
      <c r="B262" s="70"/>
      <c r="C262" s="70"/>
      <c r="D262" s="71"/>
      <c r="E262" s="71"/>
      <c r="F262" s="36"/>
      <c r="G262" s="72" t="str">
        <f>IF(ISERROR(VLOOKUP(F262,'Loại tài sản'!$A$2:$D$45,2,FALSE)),"",VLOOKUP(F262,'Loại tài sản'!$A$2:$D$45,2,FALSE))</f>
        <v/>
      </c>
      <c r="H262" s="36"/>
      <c r="I262" s="73"/>
      <c r="J262" s="26" t="str">
        <f>IF(ISERROR(VLOOKUP(F262,'Loại tài sản'!$A$2:$D$45,3,FALSE)),"",VLOOKUP(F262,'Loại tài sản'!$A$2:$D$45,3,FALSE))</f>
        <v/>
      </c>
      <c r="K262" s="74"/>
      <c r="L262" s="74"/>
      <c r="M262" s="74" t="str">
        <f t="shared" si="18"/>
        <v>-</v>
      </c>
      <c r="N262" s="26" t="str">
        <f>IF(ISERROR(VLOOKUP(F262,'Loại tài sản'!$A$2:$D$45,4,FALSE)),"",VLOOKUP(F262,'Loại tài sản'!$A$2:$D$45,4,FALSE))</f>
        <v/>
      </c>
      <c r="O262" s="75"/>
      <c r="P262" s="75"/>
      <c r="Q262" s="76" t="str">
        <f t="shared" si="20"/>
        <v>-</v>
      </c>
      <c r="R262" s="74"/>
      <c r="S262" s="74"/>
      <c r="T262" s="36" t="str">
        <f t="shared" si="19"/>
        <v>0: Chưa ghi sổ kế toán</v>
      </c>
      <c r="U262" s="36"/>
      <c r="V262" s="26" t="s">
        <v>184</v>
      </c>
      <c r="W262" s="71"/>
      <c r="X262" s="71"/>
      <c r="Y262" s="36"/>
    </row>
    <row r="263" spans="1:25">
      <c r="A263" s="70">
        <v>264</v>
      </c>
      <c r="B263" s="70"/>
      <c r="C263" s="70"/>
      <c r="D263" s="71"/>
      <c r="E263" s="71"/>
      <c r="F263" s="36"/>
      <c r="G263" s="72" t="str">
        <f>IF(ISERROR(VLOOKUP(F263,'Loại tài sản'!$A$2:$D$45,2,FALSE)),"",VLOOKUP(F263,'Loại tài sản'!$A$2:$D$45,2,FALSE))</f>
        <v/>
      </c>
      <c r="H263" s="36"/>
      <c r="I263" s="73"/>
      <c r="J263" s="26" t="str">
        <f>IF(ISERROR(VLOOKUP(F263,'Loại tài sản'!$A$2:$D$45,3,FALSE)),"",VLOOKUP(F263,'Loại tài sản'!$A$2:$D$45,3,FALSE))</f>
        <v/>
      </c>
      <c r="K263" s="74"/>
      <c r="L263" s="74"/>
      <c r="M263" s="74" t="str">
        <f t="shared" si="18"/>
        <v>-</v>
      </c>
      <c r="N263" s="26" t="str">
        <f>IF(ISERROR(VLOOKUP(F263,'Loại tài sản'!$A$2:$D$45,4,FALSE)),"",VLOOKUP(F263,'Loại tài sản'!$A$2:$D$45,4,FALSE))</f>
        <v/>
      </c>
      <c r="O263" s="75"/>
      <c r="P263" s="75"/>
      <c r="Q263" s="76" t="str">
        <f t="shared" si="20"/>
        <v>-</v>
      </c>
      <c r="R263" s="74"/>
      <c r="S263" s="74"/>
      <c r="T263" s="36" t="str">
        <f t="shared" si="19"/>
        <v>0: Chưa ghi sổ kế toán</v>
      </c>
      <c r="U263" s="36"/>
      <c r="V263" s="26" t="s">
        <v>184</v>
      </c>
      <c r="W263" s="71"/>
      <c r="X263" s="71"/>
      <c r="Y263" s="36"/>
    </row>
    <row r="264" spans="1:25">
      <c r="A264" s="70">
        <v>265</v>
      </c>
      <c r="B264" s="70"/>
      <c r="C264" s="70"/>
      <c r="D264" s="71"/>
      <c r="E264" s="71"/>
      <c r="F264" s="36"/>
      <c r="G264" s="72" t="str">
        <f>IF(ISERROR(VLOOKUP(F264,'Loại tài sản'!$A$2:$D$45,2,FALSE)),"",VLOOKUP(F264,'Loại tài sản'!$A$2:$D$45,2,FALSE))</f>
        <v/>
      </c>
      <c r="H264" s="36"/>
      <c r="I264" s="73"/>
      <c r="J264" s="26" t="str">
        <f>IF(ISERROR(VLOOKUP(F264,'Loại tài sản'!$A$2:$D$45,3,FALSE)),"",VLOOKUP(F264,'Loại tài sản'!$A$2:$D$45,3,FALSE))</f>
        <v/>
      </c>
      <c r="K264" s="74"/>
      <c r="L264" s="74"/>
      <c r="M264" s="74" t="str">
        <f t="shared" si="18"/>
        <v>-</v>
      </c>
      <c r="N264" s="26" t="str">
        <f>IF(ISERROR(VLOOKUP(F264,'Loại tài sản'!$A$2:$D$45,4,FALSE)),"",VLOOKUP(F264,'Loại tài sản'!$A$2:$D$45,4,FALSE))</f>
        <v/>
      </c>
      <c r="O264" s="75"/>
      <c r="P264" s="75"/>
      <c r="Q264" s="76" t="str">
        <f t="shared" si="20"/>
        <v>-</v>
      </c>
      <c r="R264" s="74"/>
      <c r="S264" s="74"/>
      <c r="T264" s="36" t="str">
        <f t="shared" si="19"/>
        <v>0: Chưa ghi sổ kế toán</v>
      </c>
      <c r="U264" s="36"/>
      <c r="V264" s="26" t="s">
        <v>184</v>
      </c>
      <c r="W264" s="71"/>
      <c r="X264" s="71"/>
      <c r="Y264" s="36"/>
    </row>
    <row r="265" spans="1:25">
      <c r="A265" s="70">
        <v>266</v>
      </c>
      <c r="B265" s="70"/>
      <c r="C265" s="70"/>
      <c r="D265" s="71"/>
      <c r="E265" s="71"/>
      <c r="F265" s="36"/>
      <c r="G265" s="72" t="str">
        <f>IF(ISERROR(VLOOKUP(F265,'Loại tài sản'!$A$2:$D$45,2,FALSE)),"",VLOOKUP(F265,'Loại tài sản'!$A$2:$D$45,2,FALSE))</f>
        <v/>
      </c>
      <c r="H265" s="36"/>
      <c r="I265" s="73"/>
      <c r="J265" s="26" t="str">
        <f>IF(ISERROR(VLOOKUP(F265,'Loại tài sản'!$A$2:$D$45,3,FALSE)),"",VLOOKUP(F265,'Loại tài sản'!$A$2:$D$45,3,FALSE))</f>
        <v/>
      </c>
      <c r="K265" s="74"/>
      <c r="L265" s="74"/>
      <c r="M265" s="74" t="str">
        <f t="shared" si="18"/>
        <v>-</v>
      </c>
      <c r="N265" s="26" t="str">
        <f>IF(ISERROR(VLOOKUP(F265,'Loại tài sản'!$A$2:$D$45,4,FALSE)),"",VLOOKUP(F265,'Loại tài sản'!$A$2:$D$45,4,FALSE))</f>
        <v/>
      </c>
      <c r="O265" s="75"/>
      <c r="P265" s="75"/>
      <c r="Q265" s="76" t="str">
        <f t="shared" si="20"/>
        <v>-</v>
      </c>
      <c r="R265" s="74"/>
      <c r="S265" s="74"/>
      <c r="T265" s="36" t="str">
        <f t="shared" si="19"/>
        <v>0: Chưa ghi sổ kế toán</v>
      </c>
      <c r="U265" s="36"/>
      <c r="V265" s="26" t="s">
        <v>184</v>
      </c>
      <c r="W265" s="71"/>
      <c r="X265" s="71"/>
      <c r="Y265" s="36"/>
    </row>
    <row r="266" spans="1:25">
      <c r="A266" s="70">
        <v>267</v>
      </c>
      <c r="B266" s="70"/>
      <c r="C266" s="70"/>
      <c r="D266" s="71"/>
      <c r="E266" s="71"/>
      <c r="F266" s="36"/>
      <c r="G266" s="72" t="str">
        <f>IF(ISERROR(VLOOKUP(F266,'Loại tài sản'!$A$2:$D$45,2,FALSE)),"",VLOOKUP(F266,'Loại tài sản'!$A$2:$D$45,2,FALSE))</f>
        <v/>
      </c>
      <c r="H266" s="36"/>
      <c r="I266" s="73"/>
      <c r="J266" s="26" t="str">
        <f>IF(ISERROR(VLOOKUP(F266,'Loại tài sản'!$A$2:$D$45,3,FALSE)),"",VLOOKUP(F266,'Loại tài sản'!$A$2:$D$45,3,FALSE))</f>
        <v/>
      </c>
      <c r="K266" s="74"/>
      <c r="L266" s="74"/>
      <c r="M266" s="74" t="str">
        <f t="shared" si="18"/>
        <v>-</v>
      </c>
      <c r="N266" s="26" t="str">
        <f>IF(ISERROR(VLOOKUP(F266,'Loại tài sản'!$A$2:$D$45,4,FALSE)),"",VLOOKUP(F266,'Loại tài sản'!$A$2:$D$45,4,FALSE))</f>
        <v/>
      </c>
      <c r="O266" s="75"/>
      <c r="P266" s="75"/>
      <c r="Q266" s="76" t="str">
        <f t="shared" si="20"/>
        <v>-</v>
      </c>
      <c r="R266" s="74"/>
      <c r="S266" s="74"/>
      <c r="T266" s="36" t="str">
        <f t="shared" si="19"/>
        <v>0: Chưa ghi sổ kế toán</v>
      </c>
      <c r="U266" s="36"/>
      <c r="V266" s="26" t="s">
        <v>184</v>
      </c>
      <c r="W266" s="71"/>
      <c r="X266" s="71"/>
      <c r="Y266" s="36"/>
    </row>
    <row r="267" spans="1:25">
      <c r="A267" s="70">
        <v>268</v>
      </c>
      <c r="B267" s="70"/>
      <c r="C267" s="70"/>
      <c r="D267" s="71"/>
      <c r="E267" s="71"/>
      <c r="F267" s="36"/>
      <c r="G267" s="72" t="str">
        <f>IF(ISERROR(VLOOKUP(F267,'Loại tài sản'!$A$2:$D$45,2,FALSE)),"",VLOOKUP(F267,'Loại tài sản'!$A$2:$D$45,2,FALSE))</f>
        <v/>
      </c>
      <c r="H267" s="36"/>
      <c r="I267" s="73"/>
      <c r="J267" s="26" t="str">
        <f>IF(ISERROR(VLOOKUP(F267,'Loại tài sản'!$A$2:$D$45,3,FALSE)),"",VLOOKUP(F267,'Loại tài sản'!$A$2:$D$45,3,FALSE))</f>
        <v/>
      </c>
      <c r="K267" s="74"/>
      <c r="L267" s="74"/>
      <c r="M267" s="74" t="str">
        <f t="shared" si="18"/>
        <v>-</v>
      </c>
      <c r="N267" s="26" t="str">
        <f>IF(ISERROR(VLOOKUP(F267,'Loại tài sản'!$A$2:$D$45,4,FALSE)),"",VLOOKUP(F267,'Loại tài sản'!$A$2:$D$45,4,FALSE))</f>
        <v/>
      </c>
      <c r="O267" s="75"/>
      <c r="P267" s="75"/>
      <c r="Q267" s="76" t="str">
        <f t="shared" si="20"/>
        <v>-</v>
      </c>
      <c r="R267" s="74"/>
      <c r="S267" s="74"/>
      <c r="T267" s="36" t="str">
        <f t="shared" si="19"/>
        <v>0: Chưa ghi sổ kế toán</v>
      </c>
      <c r="U267" s="36"/>
      <c r="V267" s="26" t="s">
        <v>184</v>
      </c>
      <c r="W267" s="71"/>
      <c r="X267" s="71"/>
      <c r="Y267" s="36"/>
    </row>
    <row r="268" spans="1:25">
      <c r="A268" s="70">
        <v>269</v>
      </c>
      <c r="B268" s="70"/>
      <c r="C268" s="70"/>
      <c r="D268" s="71"/>
      <c r="E268" s="71"/>
      <c r="F268" s="36"/>
      <c r="G268" s="72" t="str">
        <f>IF(ISERROR(VLOOKUP(F268,'Loại tài sản'!$A$2:$D$45,2,FALSE)),"",VLOOKUP(F268,'Loại tài sản'!$A$2:$D$45,2,FALSE))</f>
        <v/>
      </c>
      <c r="H268" s="36"/>
      <c r="I268" s="73"/>
      <c r="J268" s="26" t="str">
        <f>IF(ISERROR(VLOOKUP(F268,'Loại tài sản'!$A$2:$D$45,3,FALSE)),"",VLOOKUP(F268,'Loại tài sản'!$A$2:$D$45,3,FALSE))</f>
        <v/>
      </c>
      <c r="K268" s="74"/>
      <c r="L268" s="74"/>
      <c r="M268" s="74" t="str">
        <f t="shared" si="18"/>
        <v>-</v>
      </c>
      <c r="N268" s="26" t="str">
        <f>IF(ISERROR(VLOOKUP(F268,'Loại tài sản'!$A$2:$D$45,4,FALSE)),"",VLOOKUP(F268,'Loại tài sản'!$A$2:$D$45,4,FALSE))</f>
        <v/>
      </c>
      <c r="O268" s="75"/>
      <c r="P268" s="75"/>
      <c r="Q268" s="76" t="str">
        <f t="shared" si="20"/>
        <v>-</v>
      </c>
      <c r="R268" s="74"/>
      <c r="S268" s="74"/>
      <c r="T268" s="36" t="str">
        <f t="shared" si="19"/>
        <v>0: Chưa ghi sổ kế toán</v>
      </c>
      <c r="U268" s="36"/>
      <c r="V268" s="26" t="s">
        <v>184</v>
      </c>
      <c r="W268" s="71"/>
      <c r="X268" s="71"/>
      <c r="Y268" s="36"/>
    </row>
    <row r="269" spans="1:25">
      <c r="A269" s="70">
        <v>270</v>
      </c>
      <c r="B269" s="70"/>
      <c r="C269" s="70"/>
      <c r="D269" s="71"/>
      <c r="E269" s="71"/>
      <c r="F269" s="36"/>
      <c r="G269" s="72" t="str">
        <f>IF(ISERROR(VLOOKUP(F269,'Loại tài sản'!$A$2:$D$45,2,FALSE)),"",VLOOKUP(F269,'Loại tài sản'!$A$2:$D$45,2,FALSE))</f>
        <v/>
      </c>
      <c r="H269" s="36"/>
      <c r="I269" s="73"/>
      <c r="J269" s="26" t="str">
        <f>IF(ISERROR(VLOOKUP(F269,'Loại tài sản'!$A$2:$D$45,3,FALSE)),"",VLOOKUP(F269,'Loại tài sản'!$A$2:$D$45,3,FALSE))</f>
        <v/>
      </c>
      <c r="K269" s="74"/>
      <c r="L269" s="74"/>
      <c r="M269" s="74" t="str">
        <f t="shared" si="18"/>
        <v>-</v>
      </c>
      <c r="N269" s="26" t="str">
        <f>IF(ISERROR(VLOOKUP(F269,'Loại tài sản'!$A$2:$D$45,4,FALSE)),"",VLOOKUP(F269,'Loại tài sản'!$A$2:$D$45,4,FALSE))</f>
        <v/>
      </c>
      <c r="O269" s="75"/>
      <c r="P269" s="75"/>
      <c r="Q269" s="76" t="str">
        <f t="shared" si="20"/>
        <v>-</v>
      </c>
      <c r="R269" s="74"/>
      <c r="S269" s="74"/>
      <c r="T269" s="36" t="str">
        <f t="shared" si="19"/>
        <v>0: Chưa ghi sổ kế toán</v>
      </c>
      <c r="U269" s="36"/>
      <c r="V269" s="26" t="s">
        <v>184</v>
      </c>
      <c r="W269" s="71"/>
      <c r="X269" s="71"/>
      <c r="Y269" s="36"/>
    </row>
    <row r="270" spans="1:25">
      <c r="A270" s="70">
        <v>271</v>
      </c>
      <c r="B270" s="70"/>
      <c r="C270" s="70"/>
      <c r="D270" s="71"/>
      <c r="E270" s="71"/>
      <c r="F270" s="36"/>
      <c r="G270" s="72" t="str">
        <f>IF(ISERROR(VLOOKUP(F270,'Loại tài sản'!$A$2:$D$45,2,FALSE)),"",VLOOKUP(F270,'Loại tài sản'!$A$2:$D$45,2,FALSE))</f>
        <v/>
      </c>
      <c r="H270" s="36"/>
      <c r="I270" s="73"/>
      <c r="J270" s="26" t="str">
        <f>IF(ISERROR(VLOOKUP(F270,'Loại tài sản'!$A$2:$D$45,3,FALSE)),"",VLOOKUP(F270,'Loại tài sản'!$A$2:$D$45,3,FALSE))</f>
        <v/>
      </c>
      <c r="K270" s="74"/>
      <c r="L270" s="74"/>
      <c r="M270" s="74" t="str">
        <f t="shared" si="18"/>
        <v>-</v>
      </c>
      <c r="N270" s="26" t="str">
        <f>IF(ISERROR(VLOOKUP(F270,'Loại tài sản'!$A$2:$D$45,4,FALSE)),"",VLOOKUP(F270,'Loại tài sản'!$A$2:$D$45,4,FALSE))</f>
        <v/>
      </c>
      <c r="O270" s="75"/>
      <c r="P270" s="75"/>
      <c r="Q270" s="76" t="str">
        <f t="shared" si="20"/>
        <v>-</v>
      </c>
      <c r="R270" s="74"/>
      <c r="S270" s="74"/>
      <c r="T270" s="36" t="str">
        <f t="shared" si="19"/>
        <v>0: Chưa ghi sổ kế toán</v>
      </c>
      <c r="U270" s="36"/>
      <c r="V270" s="26" t="s">
        <v>184</v>
      </c>
      <c r="W270" s="71"/>
      <c r="X270" s="71"/>
      <c r="Y270" s="36"/>
    </row>
    <row r="271" spans="1:25">
      <c r="A271" s="70">
        <v>272</v>
      </c>
      <c r="B271" s="70"/>
      <c r="C271" s="70"/>
      <c r="D271" s="71"/>
      <c r="E271" s="71"/>
      <c r="F271" s="36"/>
      <c r="G271" s="72" t="str">
        <f>IF(ISERROR(VLOOKUP(F271,'Loại tài sản'!$A$2:$D$45,2,FALSE)),"",VLOOKUP(F271,'Loại tài sản'!$A$2:$D$45,2,FALSE))</f>
        <v/>
      </c>
      <c r="H271" s="36"/>
      <c r="I271" s="73"/>
      <c r="J271" s="26" t="str">
        <f>IF(ISERROR(VLOOKUP(F271,'Loại tài sản'!$A$2:$D$45,3,FALSE)),"",VLOOKUP(F271,'Loại tài sản'!$A$2:$D$45,3,FALSE))</f>
        <v/>
      </c>
      <c r="K271" s="74"/>
      <c r="L271" s="74"/>
      <c r="M271" s="74" t="str">
        <f t="shared" si="18"/>
        <v>-</v>
      </c>
      <c r="N271" s="26" t="str">
        <f>IF(ISERROR(VLOOKUP(F271,'Loại tài sản'!$A$2:$D$45,4,FALSE)),"",VLOOKUP(F271,'Loại tài sản'!$A$2:$D$45,4,FALSE))</f>
        <v/>
      </c>
      <c r="O271" s="75"/>
      <c r="P271" s="75"/>
      <c r="Q271" s="76" t="str">
        <f t="shared" si="20"/>
        <v>-</v>
      </c>
      <c r="R271" s="74"/>
      <c r="S271" s="74"/>
      <c r="T271" s="36" t="str">
        <f t="shared" si="19"/>
        <v>0: Chưa ghi sổ kế toán</v>
      </c>
      <c r="U271" s="36"/>
      <c r="V271" s="26" t="s">
        <v>184</v>
      </c>
      <c r="W271" s="71"/>
      <c r="X271" s="71"/>
      <c r="Y271" s="36"/>
    </row>
    <row r="272" spans="1:25">
      <c r="A272" s="70">
        <v>273</v>
      </c>
      <c r="B272" s="70"/>
      <c r="C272" s="70"/>
      <c r="D272" s="71"/>
      <c r="E272" s="71"/>
      <c r="F272" s="36"/>
      <c r="G272" s="72" t="str">
        <f>IF(ISERROR(VLOOKUP(F272,'Loại tài sản'!$A$2:$D$45,2,FALSE)),"",VLOOKUP(F272,'Loại tài sản'!$A$2:$D$45,2,FALSE))</f>
        <v/>
      </c>
      <c r="H272" s="36"/>
      <c r="I272" s="73"/>
      <c r="J272" s="26" t="str">
        <f>IF(ISERROR(VLOOKUP(F272,'Loại tài sản'!$A$2:$D$45,3,FALSE)),"",VLOOKUP(F272,'Loại tài sản'!$A$2:$D$45,3,FALSE))</f>
        <v/>
      </c>
      <c r="K272" s="74"/>
      <c r="L272" s="74"/>
      <c r="M272" s="74" t="str">
        <f t="shared" si="18"/>
        <v>-</v>
      </c>
      <c r="N272" s="26" t="str">
        <f>IF(ISERROR(VLOOKUP(F272,'Loại tài sản'!$A$2:$D$45,4,FALSE)),"",VLOOKUP(F272,'Loại tài sản'!$A$2:$D$45,4,FALSE))</f>
        <v/>
      </c>
      <c r="O272" s="75"/>
      <c r="P272" s="75"/>
      <c r="Q272" s="76" t="str">
        <f t="shared" si="20"/>
        <v>-</v>
      </c>
      <c r="R272" s="74"/>
      <c r="S272" s="74"/>
      <c r="T272" s="36" t="str">
        <f t="shared" si="19"/>
        <v>0: Chưa ghi sổ kế toán</v>
      </c>
      <c r="U272" s="36"/>
      <c r="V272" s="26" t="s">
        <v>184</v>
      </c>
      <c r="W272" s="71"/>
      <c r="X272" s="71"/>
      <c r="Y272" s="36"/>
    </row>
    <row r="273" spans="1:25">
      <c r="A273" s="70">
        <v>274</v>
      </c>
      <c r="B273" s="70"/>
      <c r="C273" s="70"/>
      <c r="D273" s="71"/>
      <c r="E273" s="71"/>
      <c r="F273" s="36"/>
      <c r="G273" s="72" t="str">
        <f>IF(ISERROR(VLOOKUP(F273,'Loại tài sản'!$A$2:$D$45,2,FALSE)),"",VLOOKUP(F273,'Loại tài sản'!$A$2:$D$45,2,FALSE))</f>
        <v/>
      </c>
      <c r="H273" s="36"/>
      <c r="I273" s="73"/>
      <c r="J273" s="26" t="str">
        <f>IF(ISERROR(VLOOKUP(F273,'Loại tài sản'!$A$2:$D$45,3,FALSE)),"",VLOOKUP(F273,'Loại tài sản'!$A$2:$D$45,3,FALSE))</f>
        <v/>
      </c>
      <c r="K273" s="74"/>
      <c r="L273" s="74"/>
      <c r="M273" s="74" t="str">
        <f t="shared" si="18"/>
        <v>-</v>
      </c>
      <c r="N273" s="26" t="str">
        <f>IF(ISERROR(VLOOKUP(F273,'Loại tài sản'!$A$2:$D$45,4,FALSE)),"",VLOOKUP(F273,'Loại tài sản'!$A$2:$D$45,4,FALSE))</f>
        <v/>
      </c>
      <c r="O273" s="75"/>
      <c r="P273" s="75"/>
      <c r="Q273" s="76" t="str">
        <f t="shared" si="20"/>
        <v>-</v>
      </c>
      <c r="R273" s="74"/>
      <c r="S273" s="74"/>
      <c r="T273" s="36" t="str">
        <f t="shared" si="19"/>
        <v>0: Chưa ghi sổ kế toán</v>
      </c>
      <c r="U273" s="36"/>
      <c r="V273" s="26" t="s">
        <v>184</v>
      </c>
      <c r="W273" s="71"/>
      <c r="X273" s="71"/>
      <c r="Y273" s="36"/>
    </row>
    <row r="274" spans="1:25">
      <c r="A274" s="70">
        <v>275</v>
      </c>
      <c r="B274" s="70"/>
      <c r="C274" s="70"/>
      <c r="D274" s="71"/>
      <c r="E274" s="71"/>
      <c r="F274" s="36"/>
      <c r="G274" s="72" t="str">
        <f>IF(ISERROR(VLOOKUP(F274,'Loại tài sản'!$A$2:$D$45,2,FALSE)),"",VLOOKUP(F274,'Loại tài sản'!$A$2:$D$45,2,FALSE))</f>
        <v/>
      </c>
      <c r="H274" s="36"/>
      <c r="I274" s="73"/>
      <c r="J274" s="26" t="str">
        <f>IF(ISERROR(VLOOKUP(F274,'Loại tài sản'!$A$2:$D$45,3,FALSE)),"",VLOOKUP(F274,'Loại tài sản'!$A$2:$D$45,3,FALSE))</f>
        <v/>
      </c>
      <c r="K274" s="74"/>
      <c r="L274" s="74"/>
      <c r="M274" s="74" t="str">
        <f t="shared" si="18"/>
        <v>-</v>
      </c>
      <c r="N274" s="26" t="str">
        <f>IF(ISERROR(VLOOKUP(F274,'Loại tài sản'!$A$2:$D$45,4,FALSE)),"",VLOOKUP(F274,'Loại tài sản'!$A$2:$D$45,4,FALSE))</f>
        <v/>
      </c>
      <c r="O274" s="75"/>
      <c r="P274" s="75"/>
      <c r="Q274" s="76" t="str">
        <f t="shared" si="20"/>
        <v>-</v>
      </c>
      <c r="R274" s="74"/>
      <c r="S274" s="74"/>
      <c r="T274" s="36" t="str">
        <f t="shared" si="19"/>
        <v>0: Chưa ghi sổ kế toán</v>
      </c>
      <c r="U274" s="36"/>
      <c r="V274" s="26" t="s">
        <v>184</v>
      </c>
      <c r="W274" s="71"/>
      <c r="X274" s="71"/>
      <c r="Y274" s="36"/>
    </row>
    <row r="275" spans="1:25">
      <c r="A275" s="70">
        <v>276</v>
      </c>
      <c r="B275" s="70"/>
      <c r="C275" s="70"/>
      <c r="D275" s="71"/>
      <c r="E275" s="71"/>
      <c r="F275" s="36"/>
      <c r="G275" s="72" t="str">
        <f>IF(ISERROR(VLOOKUP(F275,'Loại tài sản'!$A$2:$D$45,2,FALSE)),"",VLOOKUP(F275,'Loại tài sản'!$A$2:$D$45,2,FALSE))</f>
        <v/>
      </c>
      <c r="H275" s="36"/>
      <c r="I275" s="73"/>
      <c r="J275" s="26" t="str">
        <f>IF(ISERROR(VLOOKUP(F275,'Loại tài sản'!$A$2:$D$45,3,FALSE)),"",VLOOKUP(F275,'Loại tài sản'!$A$2:$D$45,3,FALSE))</f>
        <v/>
      </c>
      <c r="K275" s="74"/>
      <c r="L275" s="74"/>
      <c r="M275" s="74" t="str">
        <f t="shared" si="18"/>
        <v>-</v>
      </c>
      <c r="N275" s="26" t="str">
        <f>IF(ISERROR(VLOOKUP(F275,'Loại tài sản'!$A$2:$D$45,4,FALSE)),"",VLOOKUP(F275,'Loại tài sản'!$A$2:$D$45,4,FALSE))</f>
        <v/>
      </c>
      <c r="O275" s="75"/>
      <c r="P275" s="75"/>
      <c r="Q275" s="76" t="str">
        <f t="shared" si="20"/>
        <v>-</v>
      </c>
      <c r="R275" s="74"/>
      <c r="S275" s="74"/>
      <c r="T275" s="36" t="str">
        <f t="shared" si="19"/>
        <v>0: Chưa ghi sổ kế toán</v>
      </c>
      <c r="U275" s="36"/>
      <c r="V275" s="26" t="s">
        <v>184</v>
      </c>
      <c r="W275" s="71"/>
      <c r="X275" s="71"/>
      <c r="Y275" s="36"/>
    </row>
    <row r="276" spans="1:25">
      <c r="A276" s="70">
        <v>277</v>
      </c>
      <c r="B276" s="70"/>
      <c r="C276" s="70"/>
      <c r="D276" s="71"/>
      <c r="E276" s="71"/>
      <c r="F276" s="36"/>
      <c r="G276" s="72" t="str">
        <f>IF(ISERROR(VLOOKUP(F276,'Loại tài sản'!$A$2:$D$45,2,FALSE)),"",VLOOKUP(F276,'Loại tài sản'!$A$2:$D$45,2,FALSE))</f>
        <v/>
      </c>
      <c r="H276" s="36"/>
      <c r="I276" s="73"/>
      <c r="J276" s="26" t="str">
        <f>IF(ISERROR(VLOOKUP(F276,'Loại tài sản'!$A$2:$D$45,3,FALSE)),"",VLOOKUP(F276,'Loại tài sản'!$A$2:$D$45,3,FALSE))</f>
        <v/>
      </c>
      <c r="K276" s="74"/>
      <c r="L276" s="74"/>
      <c r="M276" s="74" t="str">
        <f t="shared" si="18"/>
        <v>-</v>
      </c>
      <c r="N276" s="26" t="str">
        <f>IF(ISERROR(VLOOKUP(F276,'Loại tài sản'!$A$2:$D$45,4,FALSE)),"",VLOOKUP(F276,'Loại tài sản'!$A$2:$D$45,4,FALSE))</f>
        <v/>
      </c>
      <c r="O276" s="75"/>
      <c r="P276" s="75"/>
      <c r="Q276" s="76" t="str">
        <f t="shared" si="20"/>
        <v>-</v>
      </c>
      <c r="R276" s="74"/>
      <c r="S276" s="74"/>
      <c r="T276" s="36" t="str">
        <f t="shared" si="19"/>
        <v>0: Chưa ghi sổ kế toán</v>
      </c>
      <c r="U276" s="36"/>
      <c r="V276" s="26" t="s">
        <v>184</v>
      </c>
      <c r="W276" s="71"/>
      <c r="X276" s="71"/>
      <c r="Y276" s="36"/>
    </row>
    <row r="277" spans="1:25">
      <c r="A277" s="70">
        <v>278</v>
      </c>
      <c r="B277" s="70"/>
      <c r="C277" s="70"/>
      <c r="D277" s="71"/>
      <c r="E277" s="71"/>
      <c r="F277" s="36"/>
      <c r="G277" s="72" t="str">
        <f>IF(ISERROR(VLOOKUP(F277,'Loại tài sản'!$A$2:$D$45,2,FALSE)),"",VLOOKUP(F277,'Loại tài sản'!$A$2:$D$45,2,FALSE))</f>
        <v/>
      </c>
      <c r="H277" s="36"/>
      <c r="I277" s="73"/>
      <c r="J277" s="26" t="str">
        <f>IF(ISERROR(VLOOKUP(F277,'Loại tài sản'!$A$2:$D$45,3,FALSE)),"",VLOOKUP(F277,'Loại tài sản'!$A$2:$D$45,3,FALSE))</f>
        <v/>
      </c>
      <c r="K277" s="74"/>
      <c r="L277" s="74"/>
      <c r="M277" s="74" t="str">
        <f t="shared" si="18"/>
        <v>-</v>
      </c>
      <c r="N277" s="26" t="str">
        <f>IF(ISERROR(VLOOKUP(F277,'Loại tài sản'!$A$2:$D$45,4,FALSE)),"",VLOOKUP(F277,'Loại tài sản'!$A$2:$D$45,4,FALSE))</f>
        <v/>
      </c>
      <c r="O277" s="75"/>
      <c r="P277" s="75"/>
      <c r="Q277" s="76" t="str">
        <f t="shared" si="20"/>
        <v>-</v>
      </c>
      <c r="R277" s="74"/>
      <c r="S277" s="74"/>
      <c r="T277" s="36" t="str">
        <f t="shared" si="19"/>
        <v>0: Chưa ghi sổ kế toán</v>
      </c>
      <c r="U277" s="36"/>
      <c r="V277" s="26" t="s">
        <v>184</v>
      </c>
      <c r="W277" s="71"/>
      <c r="X277" s="71"/>
      <c r="Y277" s="36"/>
    </row>
    <row r="278" spans="1:25">
      <c r="A278" s="70">
        <v>279</v>
      </c>
      <c r="B278" s="70"/>
      <c r="C278" s="70"/>
      <c r="D278" s="71"/>
      <c r="E278" s="71"/>
      <c r="F278" s="36"/>
      <c r="G278" s="72" t="str">
        <f>IF(ISERROR(VLOOKUP(F278,'Loại tài sản'!$A$2:$D$45,2,FALSE)),"",VLOOKUP(F278,'Loại tài sản'!$A$2:$D$45,2,FALSE))</f>
        <v/>
      </c>
      <c r="H278" s="36"/>
      <c r="I278" s="73"/>
      <c r="J278" s="26" t="str">
        <f>IF(ISERROR(VLOOKUP(F278,'Loại tài sản'!$A$2:$D$45,3,FALSE)),"",VLOOKUP(F278,'Loại tài sản'!$A$2:$D$45,3,FALSE))</f>
        <v/>
      </c>
      <c r="K278" s="74"/>
      <c r="L278" s="74"/>
      <c r="M278" s="74" t="str">
        <f t="shared" si="18"/>
        <v>-</v>
      </c>
      <c r="N278" s="26" t="str">
        <f>IF(ISERROR(VLOOKUP(F278,'Loại tài sản'!$A$2:$D$45,4,FALSE)),"",VLOOKUP(F278,'Loại tài sản'!$A$2:$D$45,4,FALSE))</f>
        <v/>
      </c>
      <c r="O278" s="75"/>
      <c r="P278" s="75"/>
      <c r="Q278" s="76" t="str">
        <f t="shared" si="20"/>
        <v>-</v>
      </c>
      <c r="R278" s="74"/>
      <c r="S278" s="74"/>
      <c r="T278" s="36" t="str">
        <f t="shared" si="19"/>
        <v>0: Chưa ghi sổ kế toán</v>
      </c>
      <c r="U278" s="36"/>
      <c r="V278" s="26" t="s">
        <v>184</v>
      </c>
      <c r="W278" s="71"/>
      <c r="X278" s="71"/>
      <c r="Y278" s="36"/>
    </row>
    <row r="279" spans="1:25">
      <c r="A279" s="70">
        <v>280</v>
      </c>
      <c r="B279" s="70"/>
      <c r="C279" s="70"/>
      <c r="D279" s="71"/>
      <c r="E279" s="71"/>
      <c r="F279" s="36"/>
      <c r="G279" s="72" t="str">
        <f>IF(ISERROR(VLOOKUP(F279,'Loại tài sản'!$A$2:$D$45,2,FALSE)),"",VLOOKUP(F279,'Loại tài sản'!$A$2:$D$45,2,FALSE))</f>
        <v/>
      </c>
      <c r="H279" s="36"/>
      <c r="I279" s="73"/>
      <c r="J279" s="26" t="str">
        <f>IF(ISERROR(VLOOKUP(F279,'Loại tài sản'!$A$2:$D$45,3,FALSE)),"",VLOOKUP(F279,'Loại tài sản'!$A$2:$D$45,3,FALSE))</f>
        <v/>
      </c>
      <c r="K279" s="74"/>
      <c r="L279" s="74"/>
      <c r="M279" s="74" t="str">
        <f t="shared" si="18"/>
        <v>-</v>
      </c>
      <c r="N279" s="26" t="str">
        <f>IF(ISERROR(VLOOKUP(F279,'Loại tài sản'!$A$2:$D$45,4,FALSE)),"",VLOOKUP(F279,'Loại tài sản'!$A$2:$D$45,4,FALSE))</f>
        <v/>
      </c>
      <c r="O279" s="75"/>
      <c r="P279" s="75"/>
      <c r="Q279" s="76" t="str">
        <f t="shared" si="20"/>
        <v>-</v>
      </c>
      <c r="R279" s="74"/>
      <c r="S279" s="74"/>
      <c r="T279" s="36" t="str">
        <f t="shared" si="19"/>
        <v>0: Chưa ghi sổ kế toán</v>
      </c>
      <c r="U279" s="36"/>
      <c r="V279" s="26" t="s">
        <v>184</v>
      </c>
      <c r="W279" s="71"/>
      <c r="X279" s="71"/>
      <c r="Y279" s="36"/>
    </row>
    <row r="280" spans="1:25">
      <c r="A280" s="70">
        <v>281</v>
      </c>
      <c r="B280" s="70"/>
      <c r="C280" s="70"/>
      <c r="D280" s="71"/>
      <c r="E280" s="71"/>
      <c r="F280" s="36"/>
      <c r="G280" s="72" t="str">
        <f>IF(ISERROR(VLOOKUP(F280,'Loại tài sản'!$A$2:$D$45,2,FALSE)),"",VLOOKUP(F280,'Loại tài sản'!$A$2:$D$45,2,FALSE))</f>
        <v/>
      </c>
      <c r="H280" s="36"/>
      <c r="I280" s="73"/>
      <c r="J280" s="26" t="str">
        <f>IF(ISERROR(VLOOKUP(F280,'Loại tài sản'!$A$2:$D$45,3,FALSE)),"",VLOOKUP(F280,'Loại tài sản'!$A$2:$D$45,3,FALSE))</f>
        <v/>
      </c>
      <c r="K280" s="74"/>
      <c r="L280" s="74"/>
      <c r="M280" s="74" t="str">
        <f t="shared" si="18"/>
        <v>-</v>
      </c>
      <c r="N280" s="26" t="str">
        <f>IF(ISERROR(VLOOKUP(F280,'Loại tài sản'!$A$2:$D$45,4,FALSE)),"",VLOOKUP(F280,'Loại tài sản'!$A$2:$D$45,4,FALSE))</f>
        <v/>
      </c>
      <c r="O280" s="75"/>
      <c r="P280" s="75"/>
      <c r="Q280" s="76" t="str">
        <f t="shared" si="20"/>
        <v>-</v>
      </c>
      <c r="R280" s="74"/>
      <c r="S280" s="74"/>
      <c r="T280" s="36" t="str">
        <f t="shared" si="19"/>
        <v>0: Chưa ghi sổ kế toán</v>
      </c>
      <c r="U280" s="36"/>
      <c r="V280" s="26" t="s">
        <v>184</v>
      </c>
      <c r="W280" s="71"/>
      <c r="X280" s="71"/>
      <c r="Y280" s="36"/>
    </row>
    <row r="281" spans="1:25">
      <c r="A281" s="70">
        <v>282</v>
      </c>
      <c r="B281" s="70"/>
      <c r="C281" s="70"/>
      <c r="D281" s="71"/>
      <c r="E281" s="71"/>
      <c r="F281" s="36"/>
      <c r="G281" s="72" t="str">
        <f>IF(ISERROR(VLOOKUP(F281,'Loại tài sản'!$A$2:$D$45,2,FALSE)),"",VLOOKUP(F281,'Loại tài sản'!$A$2:$D$45,2,FALSE))</f>
        <v/>
      </c>
      <c r="H281" s="36"/>
      <c r="I281" s="73"/>
      <c r="J281" s="26" t="str">
        <f>IF(ISERROR(VLOOKUP(F281,'Loại tài sản'!$A$2:$D$45,3,FALSE)),"",VLOOKUP(F281,'Loại tài sản'!$A$2:$D$45,3,FALSE))</f>
        <v/>
      </c>
      <c r="K281" s="74"/>
      <c r="L281" s="74"/>
      <c r="M281" s="74" t="str">
        <f t="shared" si="18"/>
        <v>-</v>
      </c>
      <c r="N281" s="26" t="str">
        <f>IF(ISERROR(VLOOKUP(F281,'Loại tài sản'!$A$2:$D$45,4,FALSE)),"",VLOOKUP(F281,'Loại tài sản'!$A$2:$D$45,4,FALSE))</f>
        <v/>
      </c>
      <c r="O281" s="75"/>
      <c r="P281" s="75"/>
      <c r="Q281" s="76" t="str">
        <f t="shared" si="20"/>
        <v>-</v>
      </c>
      <c r="R281" s="74"/>
      <c r="S281" s="74"/>
      <c r="T281" s="36" t="str">
        <f t="shared" si="19"/>
        <v>0: Chưa ghi sổ kế toán</v>
      </c>
      <c r="U281" s="36"/>
      <c r="V281" s="26" t="s">
        <v>184</v>
      </c>
      <c r="W281" s="71"/>
      <c r="X281" s="71"/>
      <c r="Y281" s="36"/>
    </row>
    <row r="282" spans="1:25">
      <c r="A282" s="70">
        <v>283</v>
      </c>
      <c r="B282" s="70"/>
      <c r="C282" s="70"/>
      <c r="D282" s="71"/>
      <c r="E282" s="71"/>
      <c r="F282" s="36"/>
      <c r="G282" s="72" t="str">
        <f>IF(ISERROR(VLOOKUP(F282,'Loại tài sản'!$A$2:$D$45,2,FALSE)),"",VLOOKUP(F282,'Loại tài sản'!$A$2:$D$45,2,FALSE))</f>
        <v/>
      </c>
      <c r="H282" s="36"/>
      <c r="I282" s="73"/>
      <c r="J282" s="26" t="str">
        <f>IF(ISERROR(VLOOKUP(F282,'Loại tài sản'!$A$2:$D$45,3,FALSE)),"",VLOOKUP(F282,'Loại tài sản'!$A$2:$D$45,3,FALSE))</f>
        <v/>
      </c>
      <c r="K282" s="74"/>
      <c r="L282" s="74"/>
      <c r="M282" s="74" t="str">
        <f t="shared" si="18"/>
        <v>-</v>
      </c>
      <c r="N282" s="26" t="str">
        <f>IF(ISERROR(VLOOKUP(F282,'Loại tài sản'!$A$2:$D$45,4,FALSE)),"",VLOOKUP(F282,'Loại tài sản'!$A$2:$D$45,4,FALSE))</f>
        <v/>
      </c>
      <c r="O282" s="75"/>
      <c r="P282" s="75"/>
      <c r="Q282" s="76" t="str">
        <f t="shared" si="20"/>
        <v>-</v>
      </c>
      <c r="R282" s="74"/>
      <c r="S282" s="74"/>
      <c r="T282" s="36" t="str">
        <f t="shared" si="19"/>
        <v>0: Chưa ghi sổ kế toán</v>
      </c>
      <c r="U282" s="36"/>
      <c r="V282" s="26" t="s">
        <v>184</v>
      </c>
      <c r="W282" s="71"/>
      <c r="X282" s="71"/>
      <c r="Y282" s="36"/>
    </row>
    <row r="283" spans="1:25">
      <c r="A283" s="70">
        <v>284</v>
      </c>
      <c r="B283" s="70"/>
      <c r="C283" s="70"/>
      <c r="D283" s="71"/>
      <c r="E283" s="71"/>
      <c r="F283" s="36"/>
      <c r="G283" s="72" t="str">
        <f>IF(ISERROR(VLOOKUP(F283,'Loại tài sản'!$A$2:$D$45,2,FALSE)),"",VLOOKUP(F283,'Loại tài sản'!$A$2:$D$45,2,FALSE))</f>
        <v/>
      </c>
      <c r="H283" s="36"/>
      <c r="I283" s="73"/>
      <c r="J283" s="26" t="str">
        <f>IF(ISERROR(VLOOKUP(F283,'Loại tài sản'!$A$2:$D$45,3,FALSE)),"",VLOOKUP(F283,'Loại tài sản'!$A$2:$D$45,3,FALSE))</f>
        <v/>
      </c>
      <c r="K283" s="74"/>
      <c r="L283" s="74"/>
      <c r="M283" s="74" t="str">
        <f t="shared" si="18"/>
        <v>-</v>
      </c>
      <c r="N283" s="26" t="str">
        <f>IF(ISERROR(VLOOKUP(F283,'Loại tài sản'!$A$2:$D$45,4,FALSE)),"",VLOOKUP(F283,'Loại tài sản'!$A$2:$D$45,4,FALSE))</f>
        <v/>
      </c>
      <c r="O283" s="75"/>
      <c r="P283" s="75"/>
      <c r="Q283" s="76" t="str">
        <f t="shared" si="20"/>
        <v>-</v>
      </c>
      <c r="R283" s="74"/>
      <c r="S283" s="74"/>
      <c r="T283" s="36" t="str">
        <f t="shared" si="19"/>
        <v>0: Chưa ghi sổ kế toán</v>
      </c>
      <c r="U283" s="36"/>
      <c r="V283" s="26" t="s">
        <v>184</v>
      </c>
      <c r="W283" s="71"/>
      <c r="X283" s="71"/>
      <c r="Y283" s="36"/>
    </row>
    <row r="284" spans="1:25">
      <c r="A284" s="70">
        <v>285</v>
      </c>
      <c r="B284" s="70"/>
      <c r="C284" s="70"/>
      <c r="D284" s="71"/>
      <c r="E284" s="71"/>
      <c r="F284" s="36"/>
      <c r="G284" s="72" t="str">
        <f>IF(ISERROR(VLOOKUP(F284,'Loại tài sản'!$A$2:$D$45,2,FALSE)),"",VLOOKUP(F284,'Loại tài sản'!$A$2:$D$45,2,FALSE))</f>
        <v/>
      </c>
      <c r="H284" s="36"/>
      <c r="I284" s="73"/>
      <c r="J284" s="26" t="str">
        <f>IF(ISERROR(VLOOKUP(F284,'Loại tài sản'!$A$2:$D$45,3,FALSE)),"",VLOOKUP(F284,'Loại tài sản'!$A$2:$D$45,3,FALSE))</f>
        <v/>
      </c>
      <c r="K284" s="74"/>
      <c r="L284" s="74"/>
      <c r="M284" s="74" t="str">
        <f t="shared" si="18"/>
        <v>-</v>
      </c>
      <c r="N284" s="26" t="str">
        <f>IF(ISERROR(VLOOKUP(F284,'Loại tài sản'!$A$2:$D$45,4,FALSE)),"",VLOOKUP(F284,'Loại tài sản'!$A$2:$D$45,4,FALSE))</f>
        <v/>
      </c>
      <c r="O284" s="75"/>
      <c r="P284" s="75"/>
      <c r="Q284" s="76" t="str">
        <f t="shared" si="20"/>
        <v>-</v>
      </c>
      <c r="R284" s="74"/>
      <c r="S284" s="74"/>
      <c r="T284" s="36" t="str">
        <f t="shared" si="19"/>
        <v>0: Chưa ghi sổ kế toán</v>
      </c>
      <c r="U284" s="36"/>
      <c r="V284" s="26" t="s">
        <v>184</v>
      </c>
      <c r="W284" s="71"/>
      <c r="X284" s="71"/>
      <c r="Y284" s="36"/>
    </row>
    <row r="285" spans="1:25">
      <c r="A285" s="70">
        <v>286</v>
      </c>
      <c r="B285" s="70"/>
      <c r="C285" s="70"/>
      <c r="D285" s="71"/>
      <c r="E285" s="71"/>
      <c r="F285" s="36"/>
      <c r="G285" s="72" t="str">
        <f>IF(ISERROR(VLOOKUP(F285,'Loại tài sản'!$A$2:$D$45,2,FALSE)),"",VLOOKUP(F285,'Loại tài sản'!$A$2:$D$45,2,FALSE))</f>
        <v/>
      </c>
      <c r="H285" s="36"/>
      <c r="I285" s="73"/>
      <c r="J285" s="26" t="str">
        <f>IF(ISERROR(VLOOKUP(F285,'Loại tài sản'!$A$2:$D$45,3,FALSE)),"",VLOOKUP(F285,'Loại tài sản'!$A$2:$D$45,3,FALSE))</f>
        <v/>
      </c>
      <c r="K285" s="74"/>
      <c r="L285" s="74"/>
      <c r="M285" s="74" t="str">
        <f t="shared" si="18"/>
        <v>-</v>
      </c>
      <c r="N285" s="26" t="str">
        <f>IF(ISERROR(VLOOKUP(F285,'Loại tài sản'!$A$2:$D$45,4,FALSE)),"",VLOOKUP(F285,'Loại tài sản'!$A$2:$D$45,4,FALSE))</f>
        <v/>
      </c>
      <c r="O285" s="75"/>
      <c r="P285" s="75"/>
      <c r="Q285" s="76" t="str">
        <f t="shared" si="20"/>
        <v>-</v>
      </c>
      <c r="R285" s="74"/>
      <c r="S285" s="74"/>
      <c r="T285" s="36" t="str">
        <f t="shared" si="19"/>
        <v>0: Chưa ghi sổ kế toán</v>
      </c>
      <c r="U285" s="36"/>
      <c r="V285" s="26" t="s">
        <v>184</v>
      </c>
      <c r="W285" s="71"/>
      <c r="X285" s="71"/>
      <c r="Y285" s="36"/>
    </row>
    <row r="286" spans="1:25">
      <c r="A286" s="70">
        <v>287</v>
      </c>
      <c r="B286" s="70"/>
      <c r="C286" s="70"/>
      <c r="D286" s="71"/>
      <c r="E286" s="71"/>
      <c r="F286" s="36"/>
      <c r="G286" s="72" t="str">
        <f>IF(ISERROR(VLOOKUP(F286,'Loại tài sản'!$A$2:$D$45,2,FALSE)),"",VLOOKUP(F286,'Loại tài sản'!$A$2:$D$45,2,FALSE))</f>
        <v/>
      </c>
      <c r="H286" s="36"/>
      <c r="I286" s="73"/>
      <c r="J286" s="26" t="str">
        <f>IF(ISERROR(VLOOKUP(F286,'Loại tài sản'!$A$2:$D$45,3,FALSE)),"",VLOOKUP(F286,'Loại tài sản'!$A$2:$D$45,3,FALSE))</f>
        <v/>
      </c>
      <c r="K286" s="74"/>
      <c r="L286" s="74"/>
      <c r="M286" s="74" t="str">
        <f t="shared" si="18"/>
        <v>-</v>
      </c>
      <c r="N286" s="26" t="str">
        <f>IF(ISERROR(VLOOKUP(F286,'Loại tài sản'!$A$2:$D$45,4,FALSE)),"",VLOOKUP(F286,'Loại tài sản'!$A$2:$D$45,4,FALSE))</f>
        <v/>
      </c>
      <c r="O286" s="75"/>
      <c r="P286" s="75"/>
      <c r="Q286" s="76" t="str">
        <f t="shared" si="20"/>
        <v>-</v>
      </c>
      <c r="R286" s="74"/>
      <c r="S286" s="74"/>
      <c r="T286" s="36" t="str">
        <f t="shared" si="19"/>
        <v>0: Chưa ghi sổ kế toán</v>
      </c>
      <c r="U286" s="36"/>
      <c r="V286" s="26" t="s">
        <v>184</v>
      </c>
      <c r="W286" s="71"/>
      <c r="X286" s="71"/>
      <c r="Y286" s="36"/>
    </row>
    <row r="287" spans="1:25">
      <c r="A287" s="70">
        <v>288</v>
      </c>
      <c r="B287" s="70"/>
      <c r="C287" s="70"/>
      <c r="D287" s="71"/>
      <c r="E287" s="71"/>
      <c r="F287" s="36"/>
      <c r="G287" s="72" t="str">
        <f>IF(ISERROR(VLOOKUP(F287,'Loại tài sản'!$A$2:$D$45,2,FALSE)),"",VLOOKUP(F287,'Loại tài sản'!$A$2:$D$45,2,FALSE))</f>
        <v/>
      </c>
      <c r="H287" s="36"/>
      <c r="I287" s="73"/>
      <c r="J287" s="26" t="str">
        <f>IF(ISERROR(VLOOKUP(F287,'Loại tài sản'!$A$2:$D$45,3,FALSE)),"",VLOOKUP(F287,'Loại tài sản'!$A$2:$D$45,3,FALSE))</f>
        <v/>
      </c>
      <c r="K287" s="74"/>
      <c r="L287" s="74"/>
      <c r="M287" s="74" t="str">
        <f t="shared" si="18"/>
        <v>-</v>
      </c>
      <c r="N287" s="26" t="str">
        <f>IF(ISERROR(VLOOKUP(F287,'Loại tài sản'!$A$2:$D$45,4,FALSE)),"",VLOOKUP(F287,'Loại tài sản'!$A$2:$D$45,4,FALSE))</f>
        <v/>
      </c>
      <c r="O287" s="75"/>
      <c r="P287" s="75"/>
      <c r="Q287" s="76" t="str">
        <f t="shared" si="20"/>
        <v>-</v>
      </c>
      <c r="R287" s="74"/>
      <c r="S287" s="74"/>
      <c r="T287" s="36" t="str">
        <f t="shared" si="19"/>
        <v>0: Chưa ghi sổ kế toán</v>
      </c>
      <c r="U287" s="36"/>
      <c r="V287" s="26" t="s">
        <v>184</v>
      </c>
      <c r="W287" s="71"/>
      <c r="X287" s="71"/>
      <c r="Y287" s="36"/>
    </row>
    <row r="288" spans="1:25">
      <c r="A288" s="70">
        <v>289</v>
      </c>
      <c r="B288" s="70"/>
      <c r="C288" s="70"/>
      <c r="D288" s="71"/>
      <c r="E288" s="71"/>
      <c r="F288" s="36"/>
      <c r="G288" s="72" t="str">
        <f>IF(ISERROR(VLOOKUP(F288,'Loại tài sản'!$A$2:$D$45,2,FALSE)),"",VLOOKUP(F288,'Loại tài sản'!$A$2:$D$45,2,FALSE))</f>
        <v/>
      </c>
      <c r="H288" s="36"/>
      <c r="I288" s="73"/>
      <c r="J288" s="26" t="str">
        <f>IF(ISERROR(VLOOKUP(F288,'Loại tài sản'!$A$2:$D$45,3,FALSE)),"",VLOOKUP(F288,'Loại tài sản'!$A$2:$D$45,3,FALSE))</f>
        <v/>
      </c>
      <c r="K288" s="74"/>
      <c r="L288" s="74"/>
      <c r="M288" s="74" t="str">
        <f t="shared" si="18"/>
        <v>-</v>
      </c>
      <c r="N288" s="26" t="str">
        <f>IF(ISERROR(VLOOKUP(F288,'Loại tài sản'!$A$2:$D$45,4,FALSE)),"",VLOOKUP(F288,'Loại tài sản'!$A$2:$D$45,4,FALSE))</f>
        <v/>
      </c>
      <c r="O288" s="75"/>
      <c r="P288" s="75"/>
      <c r="Q288" s="76" t="str">
        <f t="shared" si="20"/>
        <v>-</v>
      </c>
      <c r="R288" s="74"/>
      <c r="S288" s="74"/>
      <c r="T288" s="36" t="str">
        <f t="shared" si="19"/>
        <v>0: Chưa ghi sổ kế toán</v>
      </c>
      <c r="U288" s="36"/>
      <c r="V288" s="26" t="s">
        <v>184</v>
      </c>
      <c r="W288" s="71"/>
      <c r="X288" s="71"/>
      <c r="Y288" s="36"/>
    </row>
    <row r="289" spans="1:25">
      <c r="A289" s="70">
        <v>290</v>
      </c>
      <c r="B289" s="70"/>
      <c r="C289" s="70"/>
      <c r="D289" s="71"/>
      <c r="E289" s="71"/>
      <c r="F289" s="36"/>
      <c r="G289" s="72" t="str">
        <f>IF(ISERROR(VLOOKUP(F289,'Loại tài sản'!$A$2:$D$45,2,FALSE)),"",VLOOKUP(F289,'Loại tài sản'!$A$2:$D$45,2,FALSE))</f>
        <v/>
      </c>
      <c r="H289" s="36"/>
      <c r="I289" s="73"/>
      <c r="J289" s="26" t="str">
        <f>IF(ISERROR(VLOOKUP(F289,'Loại tài sản'!$A$2:$D$45,3,FALSE)),"",VLOOKUP(F289,'Loại tài sản'!$A$2:$D$45,3,FALSE))</f>
        <v/>
      </c>
      <c r="K289" s="74"/>
      <c r="L289" s="74"/>
      <c r="M289" s="74" t="str">
        <f t="shared" si="18"/>
        <v>-</v>
      </c>
      <c r="N289" s="26" t="str">
        <f>IF(ISERROR(VLOOKUP(F289,'Loại tài sản'!$A$2:$D$45,4,FALSE)),"",VLOOKUP(F289,'Loại tài sản'!$A$2:$D$45,4,FALSE))</f>
        <v/>
      </c>
      <c r="O289" s="75"/>
      <c r="P289" s="75"/>
      <c r="Q289" s="76" t="str">
        <f t="shared" si="20"/>
        <v>-</v>
      </c>
      <c r="R289" s="74"/>
      <c r="S289" s="74"/>
      <c r="T289" s="36" t="str">
        <f t="shared" si="19"/>
        <v>0: Chưa ghi sổ kế toán</v>
      </c>
      <c r="U289" s="36"/>
      <c r="V289" s="26" t="s">
        <v>184</v>
      </c>
      <c r="W289" s="71"/>
      <c r="X289" s="71"/>
      <c r="Y289" s="36"/>
    </row>
    <row r="290" spans="1:25">
      <c r="A290" s="70">
        <v>291</v>
      </c>
      <c r="B290" s="70"/>
      <c r="C290" s="70"/>
      <c r="D290" s="71"/>
      <c r="E290" s="71"/>
      <c r="F290" s="36"/>
      <c r="G290" s="72" t="str">
        <f>IF(ISERROR(VLOOKUP(F290,'Loại tài sản'!$A$2:$D$45,2,FALSE)),"",VLOOKUP(F290,'Loại tài sản'!$A$2:$D$45,2,FALSE))</f>
        <v/>
      </c>
      <c r="H290" s="36"/>
      <c r="I290" s="73"/>
      <c r="J290" s="26" t="str">
        <f>IF(ISERROR(VLOOKUP(F290,'Loại tài sản'!$A$2:$D$45,3,FALSE)),"",VLOOKUP(F290,'Loại tài sản'!$A$2:$D$45,3,FALSE))</f>
        <v/>
      </c>
      <c r="K290" s="74"/>
      <c r="L290" s="74"/>
      <c r="M290" s="74" t="str">
        <f t="shared" si="18"/>
        <v>-</v>
      </c>
      <c r="N290" s="26" t="str">
        <f>IF(ISERROR(VLOOKUP(F290,'Loại tài sản'!$A$2:$D$45,4,FALSE)),"",VLOOKUP(F290,'Loại tài sản'!$A$2:$D$45,4,FALSE))</f>
        <v/>
      </c>
      <c r="O290" s="75"/>
      <c r="P290" s="75"/>
      <c r="Q290" s="76" t="str">
        <f t="shared" si="20"/>
        <v>-</v>
      </c>
      <c r="R290" s="74"/>
      <c r="S290" s="74"/>
      <c r="T290" s="36" t="str">
        <f t="shared" si="19"/>
        <v>0: Chưa ghi sổ kế toán</v>
      </c>
      <c r="U290" s="36"/>
      <c r="V290" s="26" t="s">
        <v>184</v>
      </c>
      <c r="W290" s="71"/>
      <c r="X290" s="71"/>
      <c r="Y290" s="36"/>
    </row>
    <row r="291" spans="1:25">
      <c r="A291" s="70">
        <v>292</v>
      </c>
      <c r="B291" s="70"/>
      <c r="C291" s="70"/>
      <c r="D291" s="71"/>
      <c r="E291" s="71"/>
      <c r="F291" s="36"/>
      <c r="G291" s="72" t="str">
        <f>IF(ISERROR(VLOOKUP(F291,'Loại tài sản'!$A$2:$D$45,2,FALSE)),"",VLOOKUP(F291,'Loại tài sản'!$A$2:$D$45,2,FALSE))</f>
        <v/>
      </c>
      <c r="H291" s="36"/>
      <c r="I291" s="73"/>
      <c r="J291" s="26" t="str">
        <f>IF(ISERROR(VLOOKUP(F291,'Loại tài sản'!$A$2:$D$45,3,FALSE)),"",VLOOKUP(F291,'Loại tài sản'!$A$2:$D$45,3,FALSE))</f>
        <v/>
      </c>
      <c r="K291" s="74"/>
      <c r="L291" s="74"/>
      <c r="M291" s="74" t="str">
        <f t="shared" si="18"/>
        <v>-</v>
      </c>
      <c r="N291" s="26" t="str">
        <f>IF(ISERROR(VLOOKUP(F291,'Loại tài sản'!$A$2:$D$45,4,FALSE)),"",VLOOKUP(F291,'Loại tài sản'!$A$2:$D$45,4,FALSE))</f>
        <v/>
      </c>
      <c r="O291" s="75"/>
      <c r="P291" s="75"/>
      <c r="Q291" s="76" t="str">
        <f t="shared" si="20"/>
        <v>-</v>
      </c>
      <c r="R291" s="74"/>
      <c r="S291" s="74"/>
      <c r="T291" s="36" t="str">
        <f t="shared" si="19"/>
        <v>0: Chưa ghi sổ kế toán</v>
      </c>
      <c r="U291" s="36"/>
      <c r="V291" s="26" t="s">
        <v>184</v>
      </c>
      <c r="W291" s="71"/>
      <c r="X291" s="71"/>
      <c r="Y291" s="36"/>
    </row>
    <row r="292" spans="1:25">
      <c r="A292" s="70">
        <v>293</v>
      </c>
      <c r="B292" s="70"/>
      <c r="C292" s="70"/>
      <c r="D292" s="71"/>
      <c r="E292" s="71"/>
      <c r="F292" s="36"/>
      <c r="G292" s="72" t="str">
        <f>IF(ISERROR(VLOOKUP(F292,'Loại tài sản'!$A$2:$D$45,2,FALSE)),"",VLOOKUP(F292,'Loại tài sản'!$A$2:$D$45,2,FALSE))</f>
        <v/>
      </c>
      <c r="H292" s="36"/>
      <c r="I292" s="73"/>
      <c r="J292" s="26" t="str">
        <f>IF(ISERROR(VLOOKUP(F292,'Loại tài sản'!$A$2:$D$45,3,FALSE)),"",VLOOKUP(F292,'Loại tài sản'!$A$2:$D$45,3,FALSE))</f>
        <v/>
      </c>
      <c r="K292" s="74"/>
      <c r="L292" s="74"/>
      <c r="M292" s="74" t="str">
        <f t="shared" si="18"/>
        <v>-</v>
      </c>
      <c r="N292" s="26" t="str">
        <f>IF(ISERROR(VLOOKUP(F292,'Loại tài sản'!$A$2:$D$45,4,FALSE)),"",VLOOKUP(F292,'Loại tài sản'!$A$2:$D$45,4,FALSE))</f>
        <v/>
      </c>
      <c r="O292" s="75"/>
      <c r="P292" s="75"/>
      <c r="Q292" s="76" t="str">
        <f t="shared" si="20"/>
        <v>-</v>
      </c>
      <c r="R292" s="74"/>
      <c r="S292" s="74"/>
      <c r="T292" s="36" t="str">
        <f t="shared" si="19"/>
        <v>0: Chưa ghi sổ kế toán</v>
      </c>
      <c r="U292" s="36"/>
      <c r="V292" s="26" t="s">
        <v>184</v>
      </c>
      <c r="W292" s="71"/>
      <c r="X292" s="71"/>
      <c r="Y292" s="36"/>
    </row>
    <row r="293" spans="1:25">
      <c r="A293" s="70">
        <v>294</v>
      </c>
      <c r="B293" s="70"/>
      <c r="C293" s="70"/>
      <c r="D293" s="71"/>
      <c r="E293" s="71"/>
      <c r="F293" s="36"/>
      <c r="G293" s="72" t="str">
        <f>IF(ISERROR(VLOOKUP(F293,'Loại tài sản'!$A$2:$D$45,2,FALSE)),"",VLOOKUP(F293,'Loại tài sản'!$A$2:$D$45,2,FALSE))</f>
        <v/>
      </c>
      <c r="H293" s="36"/>
      <c r="I293" s="73"/>
      <c r="J293" s="26" t="str">
        <f>IF(ISERROR(VLOOKUP(F293,'Loại tài sản'!$A$2:$D$45,3,FALSE)),"",VLOOKUP(F293,'Loại tài sản'!$A$2:$D$45,3,FALSE))</f>
        <v/>
      </c>
      <c r="K293" s="74"/>
      <c r="L293" s="74"/>
      <c r="M293" s="74" t="str">
        <f t="shared" si="18"/>
        <v>-</v>
      </c>
      <c r="N293" s="26" t="str">
        <f>IF(ISERROR(VLOOKUP(F293,'Loại tài sản'!$A$2:$D$45,4,FALSE)),"",VLOOKUP(F293,'Loại tài sản'!$A$2:$D$45,4,FALSE))</f>
        <v/>
      </c>
      <c r="O293" s="75"/>
      <c r="P293" s="75"/>
      <c r="Q293" s="76" t="str">
        <f t="shared" si="20"/>
        <v>-</v>
      </c>
      <c r="R293" s="74"/>
      <c r="S293" s="74"/>
      <c r="T293" s="36" t="str">
        <f t="shared" si="19"/>
        <v>0: Chưa ghi sổ kế toán</v>
      </c>
      <c r="U293" s="36"/>
      <c r="V293" s="26" t="s">
        <v>184</v>
      </c>
      <c r="W293" s="71"/>
      <c r="X293" s="71"/>
      <c r="Y293" s="36"/>
    </row>
    <row r="294" spans="1:25">
      <c r="A294" s="70">
        <v>295</v>
      </c>
      <c r="B294" s="70"/>
      <c r="C294" s="70"/>
      <c r="D294" s="71"/>
      <c r="E294" s="71"/>
      <c r="F294" s="36"/>
      <c r="G294" s="72" t="str">
        <f>IF(ISERROR(VLOOKUP(F294,'Loại tài sản'!$A$2:$D$45,2,FALSE)),"",VLOOKUP(F294,'Loại tài sản'!$A$2:$D$45,2,FALSE))</f>
        <v/>
      </c>
      <c r="H294" s="36"/>
      <c r="I294" s="73"/>
      <c r="J294" s="26" t="str">
        <f>IF(ISERROR(VLOOKUP(F294,'Loại tài sản'!$A$2:$D$45,3,FALSE)),"",VLOOKUP(F294,'Loại tài sản'!$A$2:$D$45,3,FALSE))</f>
        <v/>
      </c>
      <c r="K294" s="74"/>
      <c r="L294" s="74"/>
      <c r="M294" s="74" t="str">
        <f t="shared" si="18"/>
        <v>-</v>
      </c>
      <c r="N294" s="26" t="str">
        <f>IF(ISERROR(VLOOKUP(F294,'Loại tài sản'!$A$2:$D$45,4,FALSE)),"",VLOOKUP(F294,'Loại tài sản'!$A$2:$D$45,4,FALSE))</f>
        <v/>
      </c>
      <c r="O294" s="75"/>
      <c r="P294" s="75"/>
      <c r="Q294" s="76" t="str">
        <f t="shared" si="20"/>
        <v>-</v>
      </c>
      <c r="R294" s="74"/>
      <c r="S294" s="74"/>
      <c r="T294" s="36" t="str">
        <f t="shared" si="19"/>
        <v>0: Chưa ghi sổ kế toán</v>
      </c>
      <c r="U294" s="36"/>
      <c r="V294" s="26" t="s">
        <v>184</v>
      </c>
      <c r="W294" s="71"/>
      <c r="X294" s="71"/>
      <c r="Y294" s="36"/>
    </row>
    <row r="295" spans="1:25">
      <c r="A295" s="70">
        <v>296</v>
      </c>
      <c r="B295" s="70"/>
      <c r="C295" s="70"/>
      <c r="D295" s="71"/>
      <c r="E295" s="71"/>
      <c r="F295" s="36"/>
      <c r="G295" s="72" t="str">
        <f>IF(ISERROR(VLOOKUP(F295,'Loại tài sản'!$A$2:$D$45,2,FALSE)),"",VLOOKUP(F295,'Loại tài sản'!$A$2:$D$45,2,FALSE))</f>
        <v/>
      </c>
      <c r="H295" s="36"/>
      <c r="I295" s="73"/>
      <c r="J295" s="26" t="str">
        <f>IF(ISERROR(VLOOKUP(F295,'Loại tài sản'!$A$2:$D$45,3,FALSE)),"",VLOOKUP(F295,'Loại tài sản'!$A$2:$D$45,3,FALSE))</f>
        <v/>
      </c>
      <c r="K295" s="74"/>
      <c r="L295" s="74"/>
      <c r="M295" s="74" t="str">
        <f t="shared" si="18"/>
        <v>-</v>
      </c>
      <c r="N295" s="26" t="str">
        <f>IF(ISERROR(VLOOKUP(F295,'Loại tài sản'!$A$2:$D$45,4,FALSE)),"",VLOOKUP(F295,'Loại tài sản'!$A$2:$D$45,4,FALSE))</f>
        <v/>
      </c>
      <c r="O295" s="75"/>
      <c r="P295" s="75"/>
      <c r="Q295" s="76" t="str">
        <f t="shared" si="20"/>
        <v>-</v>
      </c>
      <c r="R295" s="74"/>
      <c r="S295" s="74"/>
      <c r="T295" s="36" t="str">
        <f t="shared" si="19"/>
        <v>0: Chưa ghi sổ kế toán</v>
      </c>
      <c r="U295" s="36"/>
      <c r="V295" s="26" t="s">
        <v>184</v>
      </c>
      <c r="W295" s="71"/>
      <c r="X295" s="71"/>
      <c r="Y295" s="36"/>
    </row>
    <row r="296" spans="1:25">
      <c r="A296" s="70">
        <v>297</v>
      </c>
      <c r="B296" s="70"/>
      <c r="C296" s="70"/>
      <c r="D296" s="71"/>
      <c r="E296" s="71"/>
      <c r="F296" s="36"/>
      <c r="G296" s="72" t="str">
        <f>IF(ISERROR(VLOOKUP(F296,'Loại tài sản'!$A$2:$D$45,2,FALSE)),"",VLOOKUP(F296,'Loại tài sản'!$A$2:$D$45,2,FALSE))</f>
        <v/>
      </c>
      <c r="H296" s="36"/>
      <c r="I296" s="73"/>
      <c r="J296" s="26" t="str">
        <f>IF(ISERROR(VLOOKUP(F296,'Loại tài sản'!$A$2:$D$45,3,FALSE)),"",VLOOKUP(F296,'Loại tài sản'!$A$2:$D$45,3,FALSE))</f>
        <v/>
      </c>
      <c r="K296" s="74"/>
      <c r="L296" s="74"/>
      <c r="M296" s="74" t="str">
        <f t="shared" si="18"/>
        <v>-</v>
      </c>
      <c r="N296" s="26" t="str">
        <f>IF(ISERROR(VLOOKUP(F296,'Loại tài sản'!$A$2:$D$45,4,FALSE)),"",VLOOKUP(F296,'Loại tài sản'!$A$2:$D$45,4,FALSE))</f>
        <v/>
      </c>
      <c r="O296" s="75"/>
      <c r="P296" s="75"/>
      <c r="Q296" s="76" t="str">
        <f t="shared" si="20"/>
        <v>-</v>
      </c>
      <c r="R296" s="74"/>
      <c r="S296" s="74"/>
      <c r="T296" s="36" t="str">
        <f t="shared" si="19"/>
        <v>0: Chưa ghi sổ kế toán</v>
      </c>
      <c r="U296" s="36"/>
      <c r="V296" s="26" t="s">
        <v>184</v>
      </c>
      <c r="W296" s="71"/>
      <c r="X296" s="71"/>
      <c r="Y296" s="36"/>
    </row>
    <row r="297" spans="1:25">
      <c r="A297" s="70">
        <v>298</v>
      </c>
      <c r="B297" s="70"/>
      <c r="C297" s="70"/>
      <c r="D297" s="71"/>
      <c r="E297" s="71"/>
      <c r="F297" s="36"/>
      <c r="G297" s="72" t="str">
        <f>IF(ISERROR(VLOOKUP(F297,'Loại tài sản'!$A$2:$D$45,2,FALSE)),"",VLOOKUP(F297,'Loại tài sản'!$A$2:$D$45,2,FALSE))</f>
        <v/>
      </c>
      <c r="H297" s="36"/>
      <c r="I297" s="73"/>
      <c r="J297" s="26" t="str">
        <f>IF(ISERROR(VLOOKUP(F297,'Loại tài sản'!$A$2:$D$45,3,FALSE)),"",VLOOKUP(F297,'Loại tài sản'!$A$2:$D$45,3,FALSE))</f>
        <v/>
      </c>
      <c r="K297" s="74"/>
      <c r="L297" s="74"/>
      <c r="M297" s="74" t="str">
        <f t="shared" si="18"/>
        <v>-</v>
      </c>
      <c r="N297" s="26" t="str">
        <f>IF(ISERROR(VLOOKUP(F297,'Loại tài sản'!$A$2:$D$45,4,FALSE)),"",VLOOKUP(F297,'Loại tài sản'!$A$2:$D$45,4,FALSE))</f>
        <v/>
      </c>
      <c r="O297" s="75"/>
      <c r="P297" s="75"/>
      <c r="Q297" s="76" t="str">
        <f t="shared" si="20"/>
        <v>-</v>
      </c>
      <c r="R297" s="74"/>
      <c r="S297" s="74"/>
      <c r="T297" s="36" t="str">
        <f t="shared" si="19"/>
        <v>0: Chưa ghi sổ kế toán</v>
      </c>
      <c r="U297" s="36"/>
      <c r="V297" s="26" t="s">
        <v>184</v>
      </c>
      <c r="W297" s="71"/>
      <c r="X297" s="71"/>
      <c r="Y297" s="36"/>
    </row>
    <row r="298" spans="1:25">
      <c r="A298" s="70">
        <v>299</v>
      </c>
      <c r="B298" s="70"/>
      <c r="C298" s="70"/>
      <c r="D298" s="71"/>
      <c r="E298" s="71"/>
      <c r="F298" s="36"/>
      <c r="G298" s="72" t="str">
        <f>IF(ISERROR(VLOOKUP(F298,'Loại tài sản'!$A$2:$D$45,2,FALSE)),"",VLOOKUP(F298,'Loại tài sản'!$A$2:$D$45,2,FALSE))</f>
        <v/>
      </c>
      <c r="H298" s="36"/>
      <c r="I298" s="73"/>
      <c r="J298" s="26" t="str">
        <f>IF(ISERROR(VLOOKUP(F298,'Loại tài sản'!$A$2:$D$45,3,FALSE)),"",VLOOKUP(F298,'Loại tài sản'!$A$2:$D$45,3,FALSE))</f>
        <v/>
      </c>
      <c r="K298" s="74"/>
      <c r="L298" s="74"/>
      <c r="M298" s="74" t="str">
        <f t="shared" si="18"/>
        <v>-</v>
      </c>
      <c r="N298" s="26" t="str">
        <f>IF(ISERROR(VLOOKUP(F298,'Loại tài sản'!$A$2:$D$45,4,FALSE)),"",VLOOKUP(F298,'Loại tài sản'!$A$2:$D$45,4,FALSE))</f>
        <v/>
      </c>
      <c r="O298" s="75"/>
      <c r="P298" s="75"/>
      <c r="Q298" s="76" t="str">
        <f t="shared" si="20"/>
        <v>-</v>
      </c>
      <c r="R298" s="74"/>
      <c r="S298" s="74"/>
      <c r="T298" s="36" t="str">
        <f t="shared" si="19"/>
        <v>0: Chưa ghi sổ kế toán</v>
      </c>
      <c r="U298" s="36"/>
      <c r="V298" s="26" t="s">
        <v>184</v>
      </c>
      <c r="W298" s="71"/>
      <c r="X298" s="71"/>
      <c r="Y298" s="36"/>
    </row>
    <row r="299" spans="1:25">
      <c r="A299" s="70">
        <v>300</v>
      </c>
      <c r="B299" s="70"/>
      <c r="C299" s="70"/>
      <c r="D299" s="71"/>
      <c r="E299" s="71"/>
      <c r="F299" s="36"/>
      <c r="G299" s="72" t="str">
        <f>IF(ISERROR(VLOOKUP(F299,'Loại tài sản'!$A$2:$D$45,2,FALSE)),"",VLOOKUP(F299,'Loại tài sản'!$A$2:$D$45,2,FALSE))</f>
        <v/>
      </c>
      <c r="H299" s="36"/>
      <c r="I299" s="73"/>
      <c r="J299" s="26" t="str">
        <f>IF(ISERROR(VLOOKUP(F299,'Loại tài sản'!$A$2:$D$45,3,FALSE)),"",VLOOKUP(F299,'Loại tài sản'!$A$2:$D$45,3,FALSE))</f>
        <v/>
      </c>
      <c r="K299" s="74"/>
      <c r="L299" s="74"/>
      <c r="M299" s="74" t="str">
        <f t="shared" si="18"/>
        <v>-</v>
      </c>
      <c r="N299" s="26" t="str">
        <f>IF(ISERROR(VLOOKUP(F299,'Loại tài sản'!$A$2:$D$45,4,FALSE)),"",VLOOKUP(F299,'Loại tài sản'!$A$2:$D$45,4,FALSE))</f>
        <v/>
      </c>
      <c r="O299" s="75"/>
      <c r="P299" s="75"/>
      <c r="Q299" s="76" t="str">
        <f t="shared" si="20"/>
        <v>-</v>
      </c>
      <c r="R299" s="74"/>
      <c r="S299" s="74"/>
      <c r="T299" s="36" t="str">
        <f t="shared" si="19"/>
        <v>0: Chưa ghi sổ kế toán</v>
      </c>
      <c r="U299" s="36"/>
      <c r="V299" s="26" t="s">
        <v>184</v>
      </c>
      <c r="W299" s="71"/>
      <c r="X299" s="71"/>
      <c r="Y299" s="36"/>
    </row>
    <row r="300" spans="1:25">
      <c r="A300" s="70">
        <v>301</v>
      </c>
      <c r="B300" s="70"/>
      <c r="C300" s="70"/>
      <c r="D300" s="71"/>
      <c r="E300" s="71"/>
      <c r="F300" s="36"/>
      <c r="G300" s="72" t="str">
        <f>IF(ISERROR(VLOOKUP(F300,'Loại tài sản'!$A$2:$D$45,2,FALSE)),"",VLOOKUP(F300,'Loại tài sản'!$A$2:$D$45,2,FALSE))</f>
        <v/>
      </c>
      <c r="H300" s="36"/>
      <c r="I300" s="73"/>
      <c r="J300" s="26" t="str">
        <f>IF(ISERROR(VLOOKUP(F300,'Loại tài sản'!$A$2:$D$45,3,FALSE)),"",VLOOKUP(F300,'Loại tài sản'!$A$2:$D$45,3,FALSE))</f>
        <v/>
      </c>
      <c r="K300" s="74"/>
      <c r="L300" s="74"/>
      <c r="M300" s="74" t="str">
        <f t="shared" si="18"/>
        <v>-</v>
      </c>
      <c r="N300" s="26" t="str">
        <f>IF(ISERROR(VLOOKUP(F300,'Loại tài sản'!$A$2:$D$45,4,FALSE)),"",VLOOKUP(F300,'Loại tài sản'!$A$2:$D$45,4,FALSE))</f>
        <v/>
      </c>
      <c r="O300" s="75"/>
      <c r="P300" s="75"/>
      <c r="Q300" s="76" t="str">
        <f t="shared" si="20"/>
        <v>-</v>
      </c>
      <c r="R300" s="74"/>
      <c r="S300" s="74"/>
      <c r="T300" s="36" t="str">
        <f t="shared" si="19"/>
        <v>0: Chưa ghi sổ kế toán</v>
      </c>
      <c r="U300" s="36"/>
      <c r="V300" s="26" t="s">
        <v>184</v>
      </c>
      <c r="W300" s="71"/>
      <c r="X300" s="71"/>
      <c r="Y300" s="36"/>
    </row>
    <row r="301" spans="1:25">
      <c r="A301" s="70">
        <v>302</v>
      </c>
      <c r="B301" s="70"/>
      <c r="C301" s="70"/>
      <c r="D301" s="71"/>
      <c r="E301" s="71"/>
      <c r="F301" s="36"/>
      <c r="G301" s="72" t="str">
        <f>IF(ISERROR(VLOOKUP(F301,'Loại tài sản'!$A$2:$D$45,2,FALSE)),"",VLOOKUP(F301,'Loại tài sản'!$A$2:$D$45,2,FALSE))</f>
        <v/>
      </c>
      <c r="H301" s="36"/>
      <c r="I301" s="73"/>
      <c r="J301" s="26" t="str">
        <f>IF(ISERROR(VLOOKUP(F301,'Loại tài sản'!$A$2:$D$45,3,FALSE)),"",VLOOKUP(F301,'Loại tài sản'!$A$2:$D$45,3,FALSE))</f>
        <v/>
      </c>
      <c r="K301" s="74"/>
      <c r="L301" s="74"/>
      <c r="M301" s="74" t="str">
        <f t="shared" si="18"/>
        <v>-</v>
      </c>
      <c r="N301" s="26" t="str">
        <f>IF(ISERROR(VLOOKUP(F301,'Loại tài sản'!$A$2:$D$45,4,FALSE)),"",VLOOKUP(F301,'Loại tài sản'!$A$2:$D$45,4,FALSE))</f>
        <v/>
      </c>
      <c r="O301" s="75"/>
      <c r="P301" s="75"/>
      <c r="Q301" s="76" t="str">
        <f t="shared" si="20"/>
        <v>-</v>
      </c>
      <c r="R301" s="74"/>
      <c r="S301" s="74"/>
      <c r="T301" s="36" t="str">
        <f t="shared" si="19"/>
        <v>0: Chưa ghi sổ kế toán</v>
      </c>
      <c r="U301" s="36"/>
      <c r="V301" s="26" t="s">
        <v>184</v>
      </c>
      <c r="W301" s="71"/>
      <c r="X301" s="71"/>
      <c r="Y301" s="36"/>
    </row>
    <row r="302" spans="1:25">
      <c r="A302" s="70">
        <v>303</v>
      </c>
      <c r="B302" s="70"/>
      <c r="C302" s="70"/>
      <c r="D302" s="71"/>
      <c r="E302" s="71"/>
      <c r="F302" s="36"/>
      <c r="G302" s="72" t="str">
        <f>IF(ISERROR(VLOOKUP(F302,'Loại tài sản'!$A$2:$D$45,2,FALSE)),"",VLOOKUP(F302,'Loại tài sản'!$A$2:$D$45,2,FALSE))</f>
        <v/>
      </c>
      <c r="H302" s="36"/>
      <c r="I302" s="73"/>
      <c r="J302" s="26" t="str">
        <f>IF(ISERROR(VLOOKUP(F302,'Loại tài sản'!$A$2:$D$45,3,FALSE)),"",VLOOKUP(F302,'Loại tài sản'!$A$2:$D$45,3,FALSE))</f>
        <v/>
      </c>
      <c r="K302" s="74"/>
      <c r="L302" s="74"/>
      <c r="M302" s="74" t="str">
        <f t="shared" si="18"/>
        <v>-</v>
      </c>
      <c r="N302" s="26" t="str">
        <f>IF(ISERROR(VLOOKUP(F302,'Loại tài sản'!$A$2:$D$45,4,FALSE)),"",VLOOKUP(F302,'Loại tài sản'!$A$2:$D$45,4,FALSE))</f>
        <v/>
      </c>
      <c r="O302" s="75"/>
      <c r="P302" s="75"/>
      <c r="Q302" s="76" t="str">
        <f t="shared" si="20"/>
        <v>-</v>
      </c>
      <c r="R302" s="74"/>
      <c r="S302" s="74"/>
      <c r="T302" s="36" t="str">
        <f t="shared" si="19"/>
        <v>0: Chưa ghi sổ kế toán</v>
      </c>
      <c r="U302" s="36"/>
      <c r="V302" s="26" t="s">
        <v>184</v>
      </c>
      <c r="W302" s="71"/>
      <c r="X302" s="71"/>
      <c r="Y302" s="36"/>
    </row>
    <row r="303" spans="1:25">
      <c r="A303" s="70">
        <v>304</v>
      </c>
      <c r="B303" s="70"/>
      <c r="C303" s="70"/>
      <c r="D303" s="71"/>
      <c r="E303" s="71"/>
      <c r="F303" s="36"/>
      <c r="G303" s="72" t="str">
        <f>IF(ISERROR(VLOOKUP(F303,'Loại tài sản'!$A$2:$D$45,2,FALSE)),"",VLOOKUP(F303,'Loại tài sản'!$A$2:$D$45,2,FALSE))</f>
        <v/>
      </c>
      <c r="H303" s="36"/>
      <c r="I303" s="73"/>
      <c r="J303" s="26" t="str">
        <f>IF(ISERROR(VLOOKUP(F303,'Loại tài sản'!$A$2:$D$45,3,FALSE)),"",VLOOKUP(F303,'Loại tài sản'!$A$2:$D$45,3,FALSE))</f>
        <v/>
      </c>
      <c r="K303" s="74"/>
      <c r="L303" s="74"/>
      <c r="M303" s="74" t="str">
        <f t="shared" si="18"/>
        <v>-</v>
      </c>
      <c r="N303" s="26" t="str">
        <f>IF(ISERROR(VLOOKUP(F303,'Loại tài sản'!$A$2:$D$45,4,FALSE)),"",VLOOKUP(F303,'Loại tài sản'!$A$2:$D$45,4,FALSE))</f>
        <v/>
      </c>
      <c r="O303" s="75"/>
      <c r="P303" s="75"/>
      <c r="Q303" s="76" t="str">
        <f t="shared" si="20"/>
        <v>-</v>
      </c>
      <c r="R303" s="74"/>
      <c r="S303" s="74"/>
      <c r="T303" s="36" t="str">
        <f t="shared" si="19"/>
        <v>0: Chưa ghi sổ kế toán</v>
      </c>
      <c r="U303" s="36"/>
      <c r="V303" s="26" t="s">
        <v>184</v>
      </c>
      <c r="W303" s="71"/>
      <c r="X303" s="71"/>
      <c r="Y303" s="36"/>
    </row>
    <row r="304" spans="1:25">
      <c r="A304" s="70">
        <v>305</v>
      </c>
      <c r="B304" s="70"/>
      <c r="C304" s="70"/>
      <c r="D304" s="71"/>
      <c r="E304" s="71"/>
      <c r="F304" s="36"/>
      <c r="G304" s="72" t="str">
        <f>IF(ISERROR(VLOOKUP(F304,'Loại tài sản'!$A$2:$D$45,2,FALSE)),"",VLOOKUP(F304,'Loại tài sản'!$A$2:$D$45,2,FALSE))</f>
        <v/>
      </c>
      <c r="H304" s="36"/>
      <c r="I304" s="73"/>
      <c r="J304" s="26" t="str">
        <f>IF(ISERROR(VLOOKUP(F304,'Loại tài sản'!$A$2:$D$45,3,FALSE)),"",VLOOKUP(F304,'Loại tài sản'!$A$2:$D$45,3,FALSE))</f>
        <v/>
      </c>
      <c r="K304" s="74"/>
      <c r="L304" s="74"/>
      <c r="M304" s="74" t="str">
        <f t="shared" si="18"/>
        <v>-</v>
      </c>
      <c r="N304" s="26" t="str">
        <f>IF(ISERROR(VLOOKUP(F304,'Loại tài sản'!$A$2:$D$45,4,FALSE)),"",VLOOKUP(F304,'Loại tài sản'!$A$2:$D$45,4,FALSE))</f>
        <v/>
      </c>
      <c r="O304" s="75"/>
      <c r="P304" s="75"/>
      <c r="Q304" s="76" t="str">
        <f t="shared" si="20"/>
        <v>-</v>
      </c>
      <c r="R304" s="74"/>
      <c r="S304" s="74"/>
      <c r="T304" s="36" t="str">
        <f t="shared" si="19"/>
        <v>0: Chưa ghi sổ kế toán</v>
      </c>
      <c r="U304" s="36"/>
      <c r="V304" s="26" t="s">
        <v>184</v>
      </c>
      <c r="W304" s="71"/>
      <c r="X304" s="71"/>
      <c r="Y304" s="36"/>
    </row>
    <row r="305" spans="1:25">
      <c r="A305" s="70">
        <v>306</v>
      </c>
      <c r="B305" s="70"/>
      <c r="C305" s="70"/>
      <c r="D305" s="71"/>
      <c r="E305" s="71"/>
      <c r="F305" s="36"/>
      <c r="G305" s="72" t="str">
        <f>IF(ISERROR(VLOOKUP(F305,'Loại tài sản'!$A$2:$D$45,2,FALSE)),"",VLOOKUP(F305,'Loại tài sản'!$A$2:$D$45,2,FALSE))</f>
        <v/>
      </c>
      <c r="H305" s="36"/>
      <c r="I305" s="73"/>
      <c r="J305" s="26" t="str">
        <f>IF(ISERROR(VLOOKUP(F305,'Loại tài sản'!$A$2:$D$45,3,FALSE)),"",VLOOKUP(F305,'Loại tài sản'!$A$2:$D$45,3,FALSE))</f>
        <v/>
      </c>
      <c r="K305" s="74"/>
      <c r="L305" s="74"/>
      <c r="M305" s="74" t="str">
        <f t="shared" si="18"/>
        <v>-</v>
      </c>
      <c r="N305" s="26" t="str">
        <f>IF(ISERROR(VLOOKUP(F305,'Loại tài sản'!$A$2:$D$45,4,FALSE)),"",VLOOKUP(F305,'Loại tài sản'!$A$2:$D$45,4,FALSE))</f>
        <v/>
      </c>
      <c r="O305" s="75"/>
      <c r="P305" s="75"/>
      <c r="Q305" s="76" t="str">
        <f t="shared" si="20"/>
        <v>-</v>
      </c>
      <c r="R305" s="74"/>
      <c r="S305" s="74"/>
      <c r="T305" s="36" t="str">
        <f t="shared" si="19"/>
        <v>0: Chưa ghi sổ kế toán</v>
      </c>
      <c r="U305" s="36"/>
      <c r="V305" s="26" t="s">
        <v>184</v>
      </c>
      <c r="W305" s="71"/>
      <c r="X305" s="71"/>
      <c r="Y305" s="36"/>
    </row>
    <row r="306" spans="1:25">
      <c r="A306" s="70">
        <v>307</v>
      </c>
      <c r="B306" s="70"/>
      <c r="C306" s="70"/>
      <c r="D306" s="71"/>
      <c r="E306" s="71"/>
      <c r="F306" s="36"/>
      <c r="G306" s="72" t="str">
        <f>IF(ISERROR(VLOOKUP(F306,'Loại tài sản'!$A$2:$D$45,2,FALSE)),"",VLOOKUP(F306,'Loại tài sản'!$A$2:$D$45,2,FALSE))</f>
        <v/>
      </c>
      <c r="H306" s="36"/>
      <c r="I306" s="73"/>
      <c r="J306" s="26" t="str">
        <f>IF(ISERROR(VLOOKUP(F306,'Loại tài sản'!$A$2:$D$45,3,FALSE)),"",VLOOKUP(F306,'Loại tài sản'!$A$2:$D$45,3,FALSE))</f>
        <v/>
      </c>
      <c r="K306" s="74"/>
      <c r="L306" s="74"/>
      <c r="M306" s="74" t="str">
        <f t="shared" si="18"/>
        <v>-</v>
      </c>
      <c r="N306" s="26" t="str">
        <f>IF(ISERROR(VLOOKUP(F306,'Loại tài sản'!$A$2:$D$45,4,FALSE)),"",VLOOKUP(F306,'Loại tài sản'!$A$2:$D$45,4,FALSE))</f>
        <v/>
      </c>
      <c r="O306" s="75"/>
      <c r="P306" s="75"/>
      <c r="Q306" s="76" t="str">
        <f t="shared" si="20"/>
        <v>-</v>
      </c>
      <c r="R306" s="74"/>
      <c r="S306" s="74"/>
      <c r="T306" s="36" t="str">
        <f t="shared" si="19"/>
        <v>0: Chưa ghi sổ kế toán</v>
      </c>
      <c r="U306" s="36"/>
      <c r="V306" s="26" t="s">
        <v>184</v>
      </c>
      <c r="W306" s="71"/>
      <c r="X306" s="71"/>
      <c r="Y306" s="36"/>
    </row>
    <row r="307" spans="1:25">
      <c r="A307" s="70">
        <v>308</v>
      </c>
      <c r="B307" s="70"/>
      <c r="C307" s="70"/>
      <c r="D307" s="71"/>
      <c r="E307" s="71"/>
      <c r="F307" s="36"/>
      <c r="G307" s="72" t="str">
        <f>IF(ISERROR(VLOOKUP(F307,'Loại tài sản'!$A$2:$D$45,2,FALSE)),"",VLOOKUP(F307,'Loại tài sản'!$A$2:$D$45,2,FALSE))</f>
        <v/>
      </c>
      <c r="H307" s="36"/>
      <c r="I307" s="73"/>
      <c r="J307" s="26" t="str">
        <f>IF(ISERROR(VLOOKUP(F307,'Loại tài sản'!$A$2:$D$45,3,FALSE)),"",VLOOKUP(F307,'Loại tài sản'!$A$2:$D$45,3,FALSE))</f>
        <v/>
      </c>
      <c r="K307" s="74"/>
      <c r="L307" s="74"/>
      <c r="M307" s="74" t="str">
        <f t="shared" si="18"/>
        <v>-</v>
      </c>
      <c r="N307" s="26" t="str">
        <f>IF(ISERROR(VLOOKUP(F307,'Loại tài sản'!$A$2:$D$45,4,FALSE)),"",VLOOKUP(F307,'Loại tài sản'!$A$2:$D$45,4,FALSE))</f>
        <v/>
      </c>
      <c r="O307" s="75"/>
      <c r="P307" s="75"/>
      <c r="Q307" s="76" t="str">
        <f t="shared" si="20"/>
        <v>-</v>
      </c>
      <c r="R307" s="74"/>
      <c r="S307" s="74"/>
      <c r="T307" s="36" t="str">
        <f t="shared" si="19"/>
        <v>0: Chưa ghi sổ kế toán</v>
      </c>
      <c r="U307" s="36"/>
      <c r="V307" s="26" t="s">
        <v>184</v>
      </c>
      <c r="W307" s="71"/>
      <c r="X307" s="71"/>
      <c r="Y307" s="36"/>
    </row>
    <row r="308" spans="1:25">
      <c r="A308" s="70">
        <v>309</v>
      </c>
      <c r="B308" s="70"/>
      <c r="C308" s="70"/>
      <c r="D308" s="71"/>
      <c r="E308" s="71"/>
      <c r="F308" s="36"/>
      <c r="G308" s="72" t="str">
        <f>IF(ISERROR(VLOOKUP(F308,'Loại tài sản'!$A$2:$D$45,2,FALSE)),"",VLOOKUP(F308,'Loại tài sản'!$A$2:$D$45,2,FALSE))</f>
        <v/>
      </c>
      <c r="H308" s="36"/>
      <c r="I308" s="73"/>
      <c r="J308" s="26" t="str">
        <f>IF(ISERROR(VLOOKUP(F308,'Loại tài sản'!$A$2:$D$45,3,FALSE)),"",VLOOKUP(F308,'Loại tài sản'!$A$2:$D$45,3,FALSE))</f>
        <v/>
      </c>
      <c r="K308" s="74"/>
      <c r="L308" s="74"/>
      <c r="M308" s="74" t="str">
        <f t="shared" si="18"/>
        <v>-</v>
      </c>
      <c r="N308" s="26" t="str">
        <f>IF(ISERROR(VLOOKUP(F308,'Loại tài sản'!$A$2:$D$45,4,FALSE)),"",VLOOKUP(F308,'Loại tài sản'!$A$2:$D$45,4,FALSE))</f>
        <v/>
      </c>
      <c r="O308" s="75"/>
      <c r="P308" s="75"/>
      <c r="Q308" s="76" t="str">
        <f t="shared" si="20"/>
        <v>-</v>
      </c>
      <c r="R308" s="74"/>
      <c r="S308" s="74"/>
      <c r="T308" s="36" t="str">
        <f t="shared" si="19"/>
        <v>0: Chưa ghi sổ kế toán</v>
      </c>
      <c r="U308" s="36"/>
      <c r="V308" s="26" t="s">
        <v>184</v>
      </c>
      <c r="W308" s="71"/>
      <c r="X308" s="71"/>
      <c r="Y308" s="36"/>
    </row>
    <row r="309" spans="1:25">
      <c r="A309" s="70">
        <v>310</v>
      </c>
      <c r="B309" s="70"/>
      <c r="C309" s="70"/>
      <c r="D309" s="71"/>
      <c r="E309" s="71"/>
      <c r="F309" s="36"/>
      <c r="G309" s="72" t="str">
        <f>IF(ISERROR(VLOOKUP(F309,'Loại tài sản'!$A$2:$D$45,2,FALSE)),"",VLOOKUP(F309,'Loại tài sản'!$A$2:$D$45,2,FALSE))</f>
        <v/>
      </c>
      <c r="H309" s="36"/>
      <c r="I309" s="73"/>
      <c r="J309" s="26" t="str">
        <f>IF(ISERROR(VLOOKUP(F309,'Loại tài sản'!$A$2:$D$45,3,FALSE)),"",VLOOKUP(F309,'Loại tài sản'!$A$2:$D$45,3,FALSE))</f>
        <v/>
      </c>
      <c r="K309" s="74"/>
      <c r="L309" s="74"/>
      <c r="M309" s="74" t="str">
        <f t="shared" si="18"/>
        <v>-</v>
      </c>
      <c r="N309" s="26" t="str">
        <f>IF(ISERROR(VLOOKUP(F309,'Loại tài sản'!$A$2:$D$45,4,FALSE)),"",VLOOKUP(F309,'Loại tài sản'!$A$2:$D$45,4,FALSE))</f>
        <v/>
      </c>
      <c r="O309" s="75"/>
      <c r="P309" s="75"/>
      <c r="Q309" s="76" t="str">
        <f t="shared" si="20"/>
        <v>-</v>
      </c>
      <c r="R309" s="74"/>
      <c r="S309" s="74"/>
      <c r="T309" s="36" t="str">
        <f t="shared" si="19"/>
        <v>0: Chưa ghi sổ kế toán</v>
      </c>
      <c r="U309" s="36"/>
      <c r="V309" s="26" t="s">
        <v>184</v>
      </c>
      <c r="W309" s="71"/>
      <c r="X309" s="71"/>
      <c r="Y309" s="36"/>
    </row>
    <row r="310" spans="1:25">
      <c r="A310" s="70">
        <v>311</v>
      </c>
      <c r="B310" s="70"/>
      <c r="C310" s="70"/>
      <c r="D310" s="71"/>
      <c r="E310" s="71"/>
      <c r="F310" s="36"/>
      <c r="G310" s="72" t="str">
        <f>IF(ISERROR(VLOOKUP(F310,'Loại tài sản'!$A$2:$D$45,2,FALSE)),"",VLOOKUP(F310,'Loại tài sản'!$A$2:$D$45,2,FALSE))</f>
        <v/>
      </c>
      <c r="H310" s="36"/>
      <c r="I310" s="73"/>
      <c r="J310" s="26" t="str">
        <f>IF(ISERROR(VLOOKUP(F310,'Loại tài sản'!$A$2:$D$45,3,FALSE)),"",VLOOKUP(F310,'Loại tài sản'!$A$2:$D$45,3,FALSE))</f>
        <v/>
      </c>
      <c r="K310" s="74"/>
      <c r="L310" s="74"/>
      <c r="M310" s="74" t="str">
        <f t="shared" si="18"/>
        <v>-</v>
      </c>
      <c r="N310" s="26" t="str">
        <f>IF(ISERROR(VLOOKUP(F310,'Loại tài sản'!$A$2:$D$45,4,FALSE)),"",VLOOKUP(F310,'Loại tài sản'!$A$2:$D$45,4,FALSE))</f>
        <v/>
      </c>
      <c r="O310" s="75"/>
      <c r="P310" s="75"/>
      <c r="Q310" s="76" t="str">
        <f t="shared" si="20"/>
        <v>-</v>
      </c>
      <c r="R310" s="74"/>
      <c r="S310" s="74"/>
      <c r="T310" s="36" t="str">
        <f t="shared" si="19"/>
        <v>0: Chưa ghi sổ kế toán</v>
      </c>
      <c r="U310" s="36"/>
      <c r="V310" s="26" t="s">
        <v>184</v>
      </c>
      <c r="W310" s="71"/>
      <c r="X310" s="71"/>
      <c r="Y310" s="36"/>
    </row>
    <row r="311" spans="1:25">
      <c r="A311" s="70">
        <v>312</v>
      </c>
      <c r="B311" s="70"/>
      <c r="C311" s="70"/>
      <c r="D311" s="71"/>
      <c r="E311" s="71"/>
      <c r="F311" s="36"/>
      <c r="G311" s="72" t="str">
        <f>IF(ISERROR(VLOOKUP(F311,'Loại tài sản'!$A$2:$D$45,2,FALSE)),"",VLOOKUP(F311,'Loại tài sản'!$A$2:$D$45,2,FALSE))</f>
        <v/>
      </c>
      <c r="H311" s="36"/>
      <c r="I311" s="73"/>
      <c r="J311" s="26" t="str">
        <f>IF(ISERROR(VLOOKUP(F311,'Loại tài sản'!$A$2:$D$45,3,FALSE)),"",VLOOKUP(F311,'Loại tài sản'!$A$2:$D$45,3,FALSE))</f>
        <v/>
      </c>
      <c r="K311" s="74"/>
      <c r="L311" s="74"/>
      <c r="M311" s="74" t="str">
        <f t="shared" si="18"/>
        <v>-</v>
      </c>
      <c r="N311" s="26" t="str">
        <f>IF(ISERROR(VLOOKUP(F311,'Loại tài sản'!$A$2:$D$45,4,FALSE)),"",VLOOKUP(F311,'Loại tài sản'!$A$2:$D$45,4,FALSE))</f>
        <v/>
      </c>
      <c r="O311" s="75"/>
      <c r="P311" s="75"/>
      <c r="Q311" s="76" t="str">
        <f t="shared" si="20"/>
        <v>-</v>
      </c>
      <c r="R311" s="74"/>
      <c r="S311" s="74"/>
      <c r="T311" s="36" t="str">
        <f t="shared" si="19"/>
        <v>0: Chưa ghi sổ kế toán</v>
      </c>
      <c r="U311" s="36"/>
      <c r="V311" s="26" t="s">
        <v>184</v>
      </c>
      <c r="W311" s="71"/>
      <c r="X311" s="71"/>
      <c r="Y311" s="36"/>
    </row>
    <row r="312" spans="1:25">
      <c r="A312" s="70">
        <v>313</v>
      </c>
      <c r="B312" s="70"/>
      <c r="C312" s="70"/>
      <c r="D312" s="71"/>
      <c r="E312" s="71"/>
      <c r="F312" s="36"/>
      <c r="G312" s="72" t="str">
        <f>IF(ISERROR(VLOOKUP(F312,'Loại tài sản'!$A$2:$D$45,2,FALSE)),"",VLOOKUP(F312,'Loại tài sản'!$A$2:$D$45,2,FALSE))</f>
        <v/>
      </c>
      <c r="H312" s="36"/>
      <c r="I312" s="73"/>
      <c r="J312" s="26" t="str">
        <f>IF(ISERROR(VLOOKUP(F312,'Loại tài sản'!$A$2:$D$45,3,FALSE)),"",VLOOKUP(F312,'Loại tài sản'!$A$2:$D$45,3,FALSE))</f>
        <v/>
      </c>
      <c r="K312" s="74"/>
      <c r="L312" s="74"/>
      <c r="M312" s="74" t="str">
        <f t="shared" si="18"/>
        <v>-</v>
      </c>
      <c r="N312" s="26" t="str">
        <f>IF(ISERROR(VLOOKUP(F312,'Loại tài sản'!$A$2:$D$45,4,FALSE)),"",VLOOKUP(F312,'Loại tài sản'!$A$2:$D$45,4,FALSE))</f>
        <v/>
      </c>
      <c r="O312" s="75"/>
      <c r="P312" s="75"/>
      <c r="Q312" s="76" t="str">
        <f t="shared" si="20"/>
        <v>-</v>
      </c>
      <c r="R312" s="74"/>
      <c r="S312" s="74"/>
      <c r="T312" s="36" t="str">
        <f t="shared" si="19"/>
        <v>0: Chưa ghi sổ kế toán</v>
      </c>
      <c r="U312" s="36"/>
      <c r="V312" s="26" t="s">
        <v>184</v>
      </c>
      <c r="W312" s="71"/>
      <c r="X312" s="71"/>
      <c r="Y312" s="36"/>
    </row>
    <row r="313" spans="1:25">
      <c r="A313" s="70">
        <v>314</v>
      </c>
      <c r="B313" s="70"/>
      <c r="C313" s="70"/>
      <c r="D313" s="71"/>
      <c r="E313" s="71"/>
      <c r="F313" s="36"/>
      <c r="G313" s="72" t="str">
        <f>IF(ISERROR(VLOOKUP(F313,'Loại tài sản'!$A$2:$D$45,2,FALSE)),"",VLOOKUP(F313,'Loại tài sản'!$A$2:$D$45,2,FALSE))</f>
        <v/>
      </c>
      <c r="H313" s="36"/>
      <c r="I313" s="73"/>
      <c r="J313" s="26" t="str">
        <f>IF(ISERROR(VLOOKUP(F313,'Loại tài sản'!$A$2:$D$45,3,FALSE)),"",VLOOKUP(F313,'Loại tài sản'!$A$2:$D$45,3,FALSE))</f>
        <v/>
      </c>
      <c r="K313" s="74"/>
      <c r="L313" s="74"/>
      <c r="M313" s="74" t="str">
        <f t="shared" si="18"/>
        <v>-</v>
      </c>
      <c r="N313" s="26" t="str">
        <f>IF(ISERROR(VLOOKUP(F313,'Loại tài sản'!$A$2:$D$45,4,FALSE)),"",VLOOKUP(F313,'Loại tài sản'!$A$2:$D$45,4,FALSE))</f>
        <v/>
      </c>
      <c r="O313" s="75"/>
      <c r="P313" s="75"/>
      <c r="Q313" s="76" t="str">
        <f t="shared" si="20"/>
        <v>-</v>
      </c>
      <c r="R313" s="74"/>
      <c r="S313" s="74"/>
      <c r="T313" s="36" t="str">
        <f t="shared" si="19"/>
        <v>0: Chưa ghi sổ kế toán</v>
      </c>
      <c r="U313" s="36"/>
      <c r="V313" s="26" t="s">
        <v>184</v>
      </c>
      <c r="W313" s="71"/>
      <c r="X313" s="71"/>
      <c r="Y313" s="36"/>
    </row>
    <row r="314" spans="1:25">
      <c r="A314" s="70">
        <v>315</v>
      </c>
      <c r="B314" s="70"/>
      <c r="C314" s="70"/>
      <c r="D314" s="71"/>
      <c r="E314" s="71"/>
      <c r="F314" s="36"/>
      <c r="G314" s="72" t="str">
        <f>IF(ISERROR(VLOOKUP(F314,'Loại tài sản'!$A$2:$D$45,2,FALSE)),"",VLOOKUP(F314,'Loại tài sản'!$A$2:$D$45,2,FALSE))</f>
        <v/>
      </c>
      <c r="H314" s="36"/>
      <c r="I314" s="73"/>
      <c r="J314" s="26" t="str">
        <f>IF(ISERROR(VLOOKUP(F314,'Loại tài sản'!$A$2:$D$45,3,FALSE)),"",VLOOKUP(F314,'Loại tài sản'!$A$2:$D$45,3,FALSE))</f>
        <v/>
      </c>
      <c r="K314" s="74"/>
      <c r="L314" s="74"/>
      <c r="M314" s="74" t="str">
        <f t="shared" si="18"/>
        <v>-</v>
      </c>
      <c r="N314" s="26" t="str">
        <f>IF(ISERROR(VLOOKUP(F314,'Loại tài sản'!$A$2:$D$45,4,FALSE)),"",VLOOKUP(F314,'Loại tài sản'!$A$2:$D$45,4,FALSE))</f>
        <v/>
      </c>
      <c r="O314" s="75"/>
      <c r="P314" s="75"/>
      <c r="Q314" s="76" t="str">
        <f t="shared" si="20"/>
        <v>-</v>
      </c>
      <c r="R314" s="74"/>
      <c r="S314" s="74"/>
      <c r="T314" s="36" t="str">
        <f t="shared" si="19"/>
        <v>0: Chưa ghi sổ kế toán</v>
      </c>
      <c r="U314" s="36"/>
      <c r="V314" s="26" t="s">
        <v>184</v>
      </c>
      <c r="W314" s="71"/>
      <c r="X314" s="71"/>
      <c r="Y314" s="36"/>
    </row>
    <row r="315" spans="1:25">
      <c r="A315" s="70">
        <v>316</v>
      </c>
      <c r="B315" s="70"/>
      <c r="C315" s="70"/>
      <c r="D315" s="71"/>
      <c r="E315" s="71"/>
      <c r="F315" s="36"/>
      <c r="G315" s="72" t="str">
        <f>IF(ISERROR(VLOOKUP(F315,'Loại tài sản'!$A$2:$D$45,2,FALSE)),"",VLOOKUP(F315,'Loại tài sản'!$A$2:$D$45,2,FALSE))</f>
        <v/>
      </c>
      <c r="H315" s="36"/>
      <c r="I315" s="73"/>
      <c r="J315" s="26" t="str">
        <f>IF(ISERROR(VLOOKUP(F315,'Loại tài sản'!$A$2:$D$45,3,FALSE)),"",VLOOKUP(F315,'Loại tài sản'!$A$2:$D$45,3,FALSE))</f>
        <v/>
      </c>
      <c r="K315" s="74"/>
      <c r="L315" s="74"/>
      <c r="M315" s="74" t="str">
        <f t="shared" si="18"/>
        <v>-</v>
      </c>
      <c r="N315" s="26" t="str">
        <f>IF(ISERROR(VLOOKUP(F315,'Loại tài sản'!$A$2:$D$45,4,FALSE)),"",VLOOKUP(F315,'Loại tài sản'!$A$2:$D$45,4,FALSE))</f>
        <v/>
      </c>
      <c r="O315" s="75"/>
      <c r="P315" s="75"/>
      <c r="Q315" s="76" t="str">
        <f t="shared" si="20"/>
        <v>-</v>
      </c>
      <c r="R315" s="74"/>
      <c r="S315" s="74"/>
      <c r="T315" s="36" t="str">
        <f t="shared" si="19"/>
        <v>0: Chưa ghi sổ kế toán</v>
      </c>
      <c r="U315" s="36"/>
      <c r="V315" s="26" t="s">
        <v>184</v>
      </c>
      <c r="W315" s="71"/>
      <c r="X315" s="71"/>
      <c r="Y315" s="36"/>
    </row>
    <row r="316" spans="1:25">
      <c r="A316" s="70">
        <v>317</v>
      </c>
      <c r="B316" s="70"/>
      <c r="C316" s="70"/>
      <c r="D316" s="71"/>
      <c r="E316" s="71"/>
      <c r="F316" s="36"/>
      <c r="G316" s="72" t="str">
        <f>IF(ISERROR(VLOOKUP(F316,'Loại tài sản'!$A$2:$D$45,2,FALSE)),"",VLOOKUP(F316,'Loại tài sản'!$A$2:$D$45,2,FALSE))</f>
        <v/>
      </c>
      <c r="H316" s="36"/>
      <c r="I316" s="73"/>
      <c r="J316" s="26" t="str">
        <f>IF(ISERROR(VLOOKUP(F316,'Loại tài sản'!$A$2:$D$45,3,FALSE)),"",VLOOKUP(F316,'Loại tài sản'!$A$2:$D$45,3,FALSE))</f>
        <v/>
      </c>
      <c r="K316" s="74"/>
      <c r="L316" s="74"/>
      <c r="M316" s="74" t="str">
        <f t="shared" si="18"/>
        <v>-</v>
      </c>
      <c r="N316" s="26" t="str">
        <f>IF(ISERROR(VLOOKUP(F316,'Loại tài sản'!$A$2:$D$45,4,FALSE)),"",VLOOKUP(F316,'Loại tài sản'!$A$2:$D$45,4,FALSE))</f>
        <v/>
      </c>
      <c r="O316" s="75"/>
      <c r="P316" s="75"/>
      <c r="Q316" s="76" t="str">
        <f t="shared" si="20"/>
        <v>-</v>
      </c>
      <c r="R316" s="74"/>
      <c r="S316" s="74"/>
      <c r="T316" s="36" t="str">
        <f t="shared" si="19"/>
        <v>0: Chưa ghi sổ kế toán</v>
      </c>
      <c r="U316" s="36"/>
      <c r="V316" s="26" t="s">
        <v>184</v>
      </c>
      <c r="W316" s="71"/>
      <c r="X316" s="71"/>
      <c r="Y316" s="36"/>
    </row>
    <row r="317" spans="1:25">
      <c r="A317" s="70">
        <v>318</v>
      </c>
      <c r="B317" s="70"/>
      <c r="C317" s="70"/>
      <c r="D317" s="71"/>
      <c r="E317" s="71"/>
      <c r="F317" s="36"/>
      <c r="G317" s="72" t="str">
        <f>IF(ISERROR(VLOOKUP(F317,'Loại tài sản'!$A$2:$D$45,2,FALSE)),"",VLOOKUP(F317,'Loại tài sản'!$A$2:$D$45,2,FALSE))</f>
        <v/>
      </c>
      <c r="H317" s="36"/>
      <c r="I317" s="73"/>
      <c r="J317" s="26" t="str">
        <f>IF(ISERROR(VLOOKUP(F317,'Loại tài sản'!$A$2:$D$45,3,FALSE)),"",VLOOKUP(F317,'Loại tài sản'!$A$2:$D$45,3,FALSE))</f>
        <v/>
      </c>
      <c r="K317" s="74"/>
      <c r="L317" s="74"/>
      <c r="M317" s="74" t="str">
        <f t="shared" si="18"/>
        <v>-</v>
      </c>
      <c r="N317" s="26" t="str">
        <f>IF(ISERROR(VLOOKUP(F317,'Loại tài sản'!$A$2:$D$45,4,FALSE)),"",VLOOKUP(F317,'Loại tài sản'!$A$2:$D$45,4,FALSE))</f>
        <v/>
      </c>
      <c r="O317" s="75"/>
      <c r="P317" s="75"/>
      <c r="Q317" s="76" t="str">
        <f t="shared" si="20"/>
        <v>-</v>
      </c>
      <c r="R317" s="74"/>
      <c r="S317" s="74"/>
      <c r="T317" s="36" t="str">
        <f t="shared" si="19"/>
        <v>0: Chưa ghi sổ kế toán</v>
      </c>
      <c r="U317" s="36"/>
      <c r="V317" s="26" t="s">
        <v>184</v>
      </c>
      <c r="W317" s="71"/>
      <c r="X317" s="71"/>
      <c r="Y317" s="36"/>
    </row>
    <row r="318" spans="1:25">
      <c r="A318" s="70">
        <v>319</v>
      </c>
      <c r="B318" s="70"/>
      <c r="C318" s="70"/>
      <c r="D318" s="71"/>
      <c r="E318" s="71"/>
      <c r="F318" s="36"/>
      <c r="G318" s="72" t="str">
        <f>IF(ISERROR(VLOOKUP(F318,'Loại tài sản'!$A$2:$D$45,2,FALSE)),"",VLOOKUP(F318,'Loại tài sản'!$A$2:$D$45,2,FALSE))</f>
        <v/>
      </c>
      <c r="H318" s="36"/>
      <c r="I318" s="73"/>
      <c r="J318" s="26" t="str">
        <f>IF(ISERROR(VLOOKUP(F318,'Loại tài sản'!$A$2:$D$45,3,FALSE)),"",VLOOKUP(F318,'Loại tài sản'!$A$2:$D$45,3,FALSE))</f>
        <v/>
      </c>
      <c r="K318" s="74"/>
      <c r="L318" s="74"/>
      <c r="M318" s="74" t="str">
        <f t="shared" si="18"/>
        <v>-</v>
      </c>
      <c r="N318" s="26" t="str">
        <f>IF(ISERROR(VLOOKUP(F318,'Loại tài sản'!$A$2:$D$45,4,FALSE)),"",VLOOKUP(F318,'Loại tài sản'!$A$2:$D$45,4,FALSE))</f>
        <v/>
      </c>
      <c r="O318" s="75"/>
      <c r="P318" s="75"/>
      <c r="Q318" s="76" t="str">
        <f t="shared" si="20"/>
        <v>-</v>
      </c>
      <c r="R318" s="74"/>
      <c r="S318" s="74"/>
      <c r="T318" s="36" t="str">
        <f t="shared" si="19"/>
        <v>0: Chưa ghi sổ kế toán</v>
      </c>
      <c r="U318" s="36"/>
      <c r="V318" s="26" t="s">
        <v>184</v>
      </c>
      <c r="W318" s="71"/>
      <c r="X318" s="71"/>
      <c r="Y318" s="36"/>
    </row>
    <row r="319" spans="1:25">
      <c r="A319" s="70">
        <v>320</v>
      </c>
      <c r="B319" s="70"/>
      <c r="C319" s="70"/>
      <c r="D319" s="71"/>
      <c r="E319" s="71"/>
      <c r="F319" s="36"/>
      <c r="G319" s="72" t="str">
        <f>IF(ISERROR(VLOOKUP(F319,'Loại tài sản'!$A$2:$D$45,2,FALSE)),"",VLOOKUP(F319,'Loại tài sản'!$A$2:$D$45,2,FALSE))</f>
        <v/>
      </c>
      <c r="H319" s="36"/>
      <c r="I319" s="73"/>
      <c r="J319" s="26" t="str">
        <f>IF(ISERROR(VLOOKUP(F319,'Loại tài sản'!$A$2:$D$45,3,FALSE)),"",VLOOKUP(F319,'Loại tài sản'!$A$2:$D$45,3,FALSE))</f>
        <v/>
      </c>
      <c r="K319" s="74"/>
      <c r="L319" s="74"/>
      <c r="M319" s="74" t="str">
        <f t="shared" si="18"/>
        <v>-</v>
      </c>
      <c r="N319" s="26" t="str">
        <f>IF(ISERROR(VLOOKUP(F319,'Loại tài sản'!$A$2:$D$45,4,FALSE)),"",VLOOKUP(F319,'Loại tài sản'!$A$2:$D$45,4,FALSE))</f>
        <v/>
      </c>
      <c r="O319" s="75"/>
      <c r="P319" s="75"/>
      <c r="Q319" s="76" t="str">
        <f t="shared" si="20"/>
        <v>-</v>
      </c>
      <c r="R319" s="74"/>
      <c r="S319" s="74"/>
      <c r="T319" s="36" t="str">
        <f t="shared" si="19"/>
        <v>0: Chưa ghi sổ kế toán</v>
      </c>
      <c r="U319" s="36"/>
      <c r="V319" s="26" t="s">
        <v>184</v>
      </c>
      <c r="W319" s="71"/>
      <c r="X319" s="71"/>
      <c r="Y319" s="36"/>
    </row>
    <row r="320" spans="1:25">
      <c r="A320" s="70">
        <v>321</v>
      </c>
      <c r="B320" s="70"/>
      <c r="C320" s="70"/>
      <c r="D320" s="71"/>
      <c r="E320" s="71"/>
      <c r="F320" s="36"/>
      <c r="G320" s="72" t="str">
        <f>IF(ISERROR(VLOOKUP(F320,'Loại tài sản'!$A$2:$D$45,2,FALSE)),"",VLOOKUP(F320,'Loại tài sản'!$A$2:$D$45,2,FALSE))</f>
        <v/>
      </c>
      <c r="H320" s="36"/>
      <c r="I320" s="73"/>
      <c r="J320" s="26" t="str">
        <f>IF(ISERROR(VLOOKUP(F320,'Loại tài sản'!$A$2:$D$45,3,FALSE)),"",VLOOKUP(F320,'Loại tài sản'!$A$2:$D$45,3,FALSE))</f>
        <v/>
      </c>
      <c r="K320" s="74"/>
      <c r="L320" s="74"/>
      <c r="M320" s="74" t="str">
        <f t="shared" ref="M320:M383" si="21">IF(L320-K320=0,"-",L320-K320)</f>
        <v>-</v>
      </c>
      <c r="N320" s="26" t="str">
        <f>IF(ISERROR(VLOOKUP(F320,'Loại tài sản'!$A$2:$D$45,4,FALSE)),"",VLOOKUP(F320,'Loại tài sản'!$A$2:$D$45,4,FALSE))</f>
        <v/>
      </c>
      <c r="O320" s="75"/>
      <c r="P320" s="75"/>
      <c r="Q320" s="76" t="str">
        <f t="shared" si="20"/>
        <v>-</v>
      </c>
      <c r="R320" s="74"/>
      <c r="S320" s="74"/>
      <c r="T320" s="36" t="str">
        <f t="shared" ref="T320:T383" si="22">IF(K320="","0: Chưa ghi sổ kế toán",IF(K320=0,"0: Chưa ghi sổ kế toán","1: Đã ghi sổ kế toán"))</f>
        <v>0: Chưa ghi sổ kế toán</v>
      </c>
      <c r="U320" s="36"/>
      <c r="V320" s="26" t="s">
        <v>184</v>
      </c>
      <c r="W320" s="71"/>
      <c r="X320" s="71"/>
      <c r="Y320" s="36"/>
    </row>
    <row r="321" spans="1:25">
      <c r="A321" s="70">
        <v>322</v>
      </c>
      <c r="B321" s="70"/>
      <c r="C321" s="70"/>
      <c r="D321" s="71"/>
      <c r="E321" s="71"/>
      <c r="F321" s="36"/>
      <c r="G321" s="72" t="str">
        <f>IF(ISERROR(VLOOKUP(F321,'Loại tài sản'!$A$2:$D$45,2,FALSE)),"",VLOOKUP(F321,'Loại tài sản'!$A$2:$D$45,2,FALSE))</f>
        <v/>
      </c>
      <c r="H321" s="36"/>
      <c r="I321" s="73"/>
      <c r="J321" s="26" t="str">
        <f>IF(ISERROR(VLOOKUP(F321,'Loại tài sản'!$A$2:$D$45,3,FALSE)),"",VLOOKUP(F321,'Loại tài sản'!$A$2:$D$45,3,FALSE))</f>
        <v/>
      </c>
      <c r="K321" s="74"/>
      <c r="L321" s="74"/>
      <c r="M321" s="74" t="str">
        <f t="shared" si="21"/>
        <v>-</v>
      </c>
      <c r="N321" s="26" t="str">
        <f>IF(ISERROR(VLOOKUP(F321,'Loại tài sản'!$A$2:$D$45,4,FALSE)),"",VLOOKUP(F321,'Loại tài sản'!$A$2:$D$45,4,FALSE))</f>
        <v/>
      </c>
      <c r="O321" s="75"/>
      <c r="P321" s="75"/>
      <c r="Q321" s="76" t="str">
        <f t="shared" ref="Q321:Q384" si="23">IF(P321-O321=0,"-",P321-O321)</f>
        <v>-</v>
      </c>
      <c r="R321" s="74"/>
      <c r="S321" s="74"/>
      <c r="T321" s="36" t="str">
        <f t="shared" si="22"/>
        <v>0: Chưa ghi sổ kế toán</v>
      </c>
      <c r="U321" s="36"/>
      <c r="V321" s="26" t="s">
        <v>184</v>
      </c>
      <c r="W321" s="71"/>
      <c r="X321" s="71"/>
      <c r="Y321" s="36"/>
    </row>
    <row r="322" spans="1:25">
      <c r="A322" s="70">
        <v>323</v>
      </c>
      <c r="B322" s="70"/>
      <c r="C322" s="70"/>
      <c r="D322" s="71"/>
      <c r="E322" s="71"/>
      <c r="F322" s="36"/>
      <c r="G322" s="72" t="str">
        <f>IF(ISERROR(VLOOKUP(F322,'Loại tài sản'!$A$2:$D$45,2,FALSE)),"",VLOOKUP(F322,'Loại tài sản'!$A$2:$D$45,2,FALSE))</f>
        <v/>
      </c>
      <c r="H322" s="36"/>
      <c r="I322" s="73"/>
      <c r="J322" s="26" t="str">
        <f>IF(ISERROR(VLOOKUP(F322,'Loại tài sản'!$A$2:$D$45,3,FALSE)),"",VLOOKUP(F322,'Loại tài sản'!$A$2:$D$45,3,FALSE))</f>
        <v/>
      </c>
      <c r="K322" s="74"/>
      <c r="L322" s="74"/>
      <c r="M322" s="74" t="str">
        <f t="shared" si="21"/>
        <v>-</v>
      </c>
      <c r="N322" s="26" t="str">
        <f>IF(ISERROR(VLOOKUP(F322,'Loại tài sản'!$A$2:$D$45,4,FALSE)),"",VLOOKUP(F322,'Loại tài sản'!$A$2:$D$45,4,FALSE))</f>
        <v/>
      </c>
      <c r="O322" s="75"/>
      <c r="P322" s="75"/>
      <c r="Q322" s="76" t="str">
        <f t="shared" si="23"/>
        <v>-</v>
      </c>
      <c r="R322" s="74"/>
      <c r="S322" s="74"/>
      <c r="T322" s="36" t="str">
        <f t="shared" si="22"/>
        <v>0: Chưa ghi sổ kế toán</v>
      </c>
      <c r="U322" s="36"/>
      <c r="V322" s="26" t="s">
        <v>184</v>
      </c>
      <c r="W322" s="71"/>
      <c r="X322" s="71"/>
      <c r="Y322" s="36"/>
    </row>
    <row r="323" spans="1:25">
      <c r="A323" s="70">
        <v>324</v>
      </c>
      <c r="B323" s="70"/>
      <c r="C323" s="70"/>
      <c r="D323" s="71"/>
      <c r="E323" s="71"/>
      <c r="F323" s="36"/>
      <c r="G323" s="72" t="str">
        <f>IF(ISERROR(VLOOKUP(F323,'Loại tài sản'!$A$2:$D$45,2,FALSE)),"",VLOOKUP(F323,'Loại tài sản'!$A$2:$D$45,2,FALSE))</f>
        <v/>
      </c>
      <c r="H323" s="36"/>
      <c r="I323" s="73"/>
      <c r="J323" s="26" t="str">
        <f>IF(ISERROR(VLOOKUP(F323,'Loại tài sản'!$A$2:$D$45,3,FALSE)),"",VLOOKUP(F323,'Loại tài sản'!$A$2:$D$45,3,FALSE))</f>
        <v/>
      </c>
      <c r="K323" s="74"/>
      <c r="L323" s="74"/>
      <c r="M323" s="74" t="str">
        <f t="shared" si="21"/>
        <v>-</v>
      </c>
      <c r="N323" s="26" t="str">
        <f>IF(ISERROR(VLOOKUP(F323,'Loại tài sản'!$A$2:$D$45,4,FALSE)),"",VLOOKUP(F323,'Loại tài sản'!$A$2:$D$45,4,FALSE))</f>
        <v/>
      </c>
      <c r="O323" s="75"/>
      <c r="P323" s="75"/>
      <c r="Q323" s="76" t="str">
        <f t="shared" si="23"/>
        <v>-</v>
      </c>
      <c r="R323" s="74"/>
      <c r="S323" s="74"/>
      <c r="T323" s="36" t="str">
        <f t="shared" si="22"/>
        <v>0: Chưa ghi sổ kế toán</v>
      </c>
      <c r="U323" s="36"/>
      <c r="V323" s="26" t="s">
        <v>184</v>
      </c>
      <c r="W323" s="71"/>
      <c r="X323" s="71"/>
      <c r="Y323" s="36"/>
    </row>
    <row r="324" spans="1:25">
      <c r="A324" s="70">
        <v>325</v>
      </c>
      <c r="B324" s="70"/>
      <c r="C324" s="70"/>
      <c r="D324" s="71"/>
      <c r="E324" s="71"/>
      <c r="F324" s="36"/>
      <c r="G324" s="72" t="str">
        <f>IF(ISERROR(VLOOKUP(F324,'Loại tài sản'!$A$2:$D$45,2,FALSE)),"",VLOOKUP(F324,'Loại tài sản'!$A$2:$D$45,2,FALSE))</f>
        <v/>
      </c>
      <c r="H324" s="36"/>
      <c r="I324" s="73"/>
      <c r="J324" s="26" t="str">
        <f>IF(ISERROR(VLOOKUP(F324,'Loại tài sản'!$A$2:$D$45,3,FALSE)),"",VLOOKUP(F324,'Loại tài sản'!$A$2:$D$45,3,FALSE))</f>
        <v/>
      </c>
      <c r="K324" s="74"/>
      <c r="L324" s="74"/>
      <c r="M324" s="74" t="str">
        <f t="shared" si="21"/>
        <v>-</v>
      </c>
      <c r="N324" s="26" t="str">
        <f>IF(ISERROR(VLOOKUP(F324,'Loại tài sản'!$A$2:$D$45,4,FALSE)),"",VLOOKUP(F324,'Loại tài sản'!$A$2:$D$45,4,FALSE))</f>
        <v/>
      </c>
      <c r="O324" s="75"/>
      <c r="P324" s="75"/>
      <c r="Q324" s="76" t="str">
        <f t="shared" si="23"/>
        <v>-</v>
      </c>
      <c r="R324" s="74"/>
      <c r="S324" s="74"/>
      <c r="T324" s="36" t="str">
        <f t="shared" si="22"/>
        <v>0: Chưa ghi sổ kế toán</v>
      </c>
      <c r="U324" s="36"/>
      <c r="V324" s="26" t="s">
        <v>184</v>
      </c>
      <c r="W324" s="71"/>
      <c r="X324" s="71"/>
      <c r="Y324" s="36"/>
    </row>
    <row r="325" spans="1:25">
      <c r="A325" s="70">
        <v>326</v>
      </c>
      <c r="B325" s="70"/>
      <c r="C325" s="70"/>
      <c r="D325" s="71"/>
      <c r="E325" s="71"/>
      <c r="F325" s="36"/>
      <c r="G325" s="72" t="str">
        <f>IF(ISERROR(VLOOKUP(F325,'Loại tài sản'!$A$2:$D$45,2,FALSE)),"",VLOOKUP(F325,'Loại tài sản'!$A$2:$D$45,2,FALSE))</f>
        <v/>
      </c>
      <c r="H325" s="36"/>
      <c r="I325" s="73"/>
      <c r="J325" s="26" t="str">
        <f>IF(ISERROR(VLOOKUP(F325,'Loại tài sản'!$A$2:$D$45,3,FALSE)),"",VLOOKUP(F325,'Loại tài sản'!$A$2:$D$45,3,FALSE))</f>
        <v/>
      </c>
      <c r="K325" s="74"/>
      <c r="L325" s="74"/>
      <c r="M325" s="74" t="str">
        <f t="shared" si="21"/>
        <v>-</v>
      </c>
      <c r="N325" s="26" t="str">
        <f>IF(ISERROR(VLOOKUP(F325,'Loại tài sản'!$A$2:$D$45,4,FALSE)),"",VLOOKUP(F325,'Loại tài sản'!$A$2:$D$45,4,FALSE))</f>
        <v/>
      </c>
      <c r="O325" s="75"/>
      <c r="P325" s="75"/>
      <c r="Q325" s="76" t="str">
        <f t="shared" si="23"/>
        <v>-</v>
      </c>
      <c r="R325" s="74"/>
      <c r="S325" s="74"/>
      <c r="T325" s="36" t="str">
        <f t="shared" si="22"/>
        <v>0: Chưa ghi sổ kế toán</v>
      </c>
      <c r="U325" s="36"/>
      <c r="V325" s="26" t="s">
        <v>184</v>
      </c>
      <c r="W325" s="71"/>
      <c r="X325" s="71"/>
      <c r="Y325" s="36"/>
    </row>
    <row r="326" spans="1:25">
      <c r="A326" s="70">
        <v>327</v>
      </c>
      <c r="B326" s="70"/>
      <c r="C326" s="70"/>
      <c r="D326" s="71"/>
      <c r="E326" s="71"/>
      <c r="F326" s="36"/>
      <c r="G326" s="72" t="str">
        <f>IF(ISERROR(VLOOKUP(F326,'Loại tài sản'!$A$2:$D$45,2,FALSE)),"",VLOOKUP(F326,'Loại tài sản'!$A$2:$D$45,2,FALSE))</f>
        <v/>
      </c>
      <c r="H326" s="36"/>
      <c r="I326" s="73"/>
      <c r="J326" s="26" t="str">
        <f>IF(ISERROR(VLOOKUP(F326,'Loại tài sản'!$A$2:$D$45,3,FALSE)),"",VLOOKUP(F326,'Loại tài sản'!$A$2:$D$45,3,FALSE))</f>
        <v/>
      </c>
      <c r="K326" s="74"/>
      <c r="L326" s="74"/>
      <c r="M326" s="74" t="str">
        <f t="shared" si="21"/>
        <v>-</v>
      </c>
      <c r="N326" s="26" t="str">
        <f>IF(ISERROR(VLOOKUP(F326,'Loại tài sản'!$A$2:$D$45,4,FALSE)),"",VLOOKUP(F326,'Loại tài sản'!$A$2:$D$45,4,FALSE))</f>
        <v/>
      </c>
      <c r="O326" s="75"/>
      <c r="P326" s="75"/>
      <c r="Q326" s="76" t="str">
        <f t="shared" si="23"/>
        <v>-</v>
      </c>
      <c r="R326" s="74"/>
      <c r="S326" s="74"/>
      <c r="T326" s="36" t="str">
        <f t="shared" si="22"/>
        <v>0: Chưa ghi sổ kế toán</v>
      </c>
      <c r="U326" s="36"/>
      <c r="V326" s="26" t="s">
        <v>184</v>
      </c>
      <c r="W326" s="71"/>
      <c r="X326" s="71"/>
      <c r="Y326" s="36"/>
    </row>
    <row r="327" spans="1:25">
      <c r="A327" s="70">
        <v>328</v>
      </c>
      <c r="B327" s="70"/>
      <c r="C327" s="70"/>
      <c r="D327" s="71"/>
      <c r="E327" s="71"/>
      <c r="F327" s="36"/>
      <c r="G327" s="72" t="str">
        <f>IF(ISERROR(VLOOKUP(F327,'Loại tài sản'!$A$2:$D$45,2,FALSE)),"",VLOOKUP(F327,'Loại tài sản'!$A$2:$D$45,2,FALSE))</f>
        <v/>
      </c>
      <c r="H327" s="36"/>
      <c r="I327" s="73"/>
      <c r="J327" s="26" t="str">
        <f>IF(ISERROR(VLOOKUP(F327,'Loại tài sản'!$A$2:$D$45,3,FALSE)),"",VLOOKUP(F327,'Loại tài sản'!$A$2:$D$45,3,FALSE))</f>
        <v/>
      </c>
      <c r="K327" s="74"/>
      <c r="L327" s="74"/>
      <c r="M327" s="74" t="str">
        <f t="shared" si="21"/>
        <v>-</v>
      </c>
      <c r="N327" s="26" t="str">
        <f>IF(ISERROR(VLOOKUP(F327,'Loại tài sản'!$A$2:$D$45,4,FALSE)),"",VLOOKUP(F327,'Loại tài sản'!$A$2:$D$45,4,FALSE))</f>
        <v/>
      </c>
      <c r="O327" s="75"/>
      <c r="P327" s="75"/>
      <c r="Q327" s="76" t="str">
        <f t="shared" si="23"/>
        <v>-</v>
      </c>
      <c r="R327" s="74"/>
      <c r="S327" s="74"/>
      <c r="T327" s="36" t="str">
        <f t="shared" si="22"/>
        <v>0: Chưa ghi sổ kế toán</v>
      </c>
      <c r="U327" s="36"/>
      <c r="V327" s="26" t="s">
        <v>184</v>
      </c>
      <c r="W327" s="71"/>
      <c r="X327" s="71"/>
      <c r="Y327" s="36"/>
    </row>
    <row r="328" spans="1:25">
      <c r="A328" s="70">
        <v>329</v>
      </c>
      <c r="B328" s="70"/>
      <c r="C328" s="70"/>
      <c r="D328" s="71"/>
      <c r="E328" s="71"/>
      <c r="F328" s="36"/>
      <c r="G328" s="72" t="str">
        <f>IF(ISERROR(VLOOKUP(F328,'Loại tài sản'!$A$2:$D$45,2,FALSE)),"",VLOOKUP(F328,'Loại tài sản'!$A$2:$D$45,2,FALSE))</f>
        <v/>
      </c>
      <c r="H328" s="36"/>
      <c r="I328" s="73"/>
      <c r="J328" s="26" t="str">
        <f>IF(ISERROR(VLOOKUP(F328,'Loại tài sản'!$A$2:$D$45,3,FALSE)),"",VLOOKUP(F328,'Loại tài sản'!$A$2:$D$45,3,FALSE))</f>
        <v/>
      </c>
      <c r="K328" s="74"/>
      <c r="L328" s="74"/>
      <c r="M328" s="74" t="str">
        <f t="shared" si="21"/>
        <v>-</v>
      </c>
      <c r="N328" s="26" t="str">
        <f>IF(ISERROR(VLOOKUP(F328,'Loại tài sản'!$A$2:$D$45,4,FALSE)),"",VLOOKUP(F328,'Loại tài sản'!$A$2:$D$45,4,FALSE))</f>
        <v/>
      </c>
      <c r="O328" s="75"/>
      <c r="P328" s="75"/>
      <c r="Q328" s="76" t="str">
        <f t="shared" si="23"/>
        <v>-</v>
      </c>
      <c r="R328" s="74"/>
      <c r="S328" s="74"/>
      <c r="T328" s="36" t="str">
        <f t="shared" si="22"/>
        <v>0: Chưa ghi sổ kế toán</v>
      </c>
      <c r="U328" s="36"/>
      <c r="V328" s="26" t="s">
        <v>184</v>
      </c>
      <c r="W328" s="71"/>
      <c r="X328" s="71"/>
      <c r="Y328" s="36"/>
    </row>
    <row r="329" spans="1:25">
      <c r="A329" s="70">
        <v>330</v>
      </c>
      <c r="B329" s="70"/>
      <c r="C329" s="70"/>
      <c r="D329" s="71"/>
      <c r="E329" s="71"/>
      <c r="F329" s="36"/>
      <c r="G329" s="72" t="str">
        <f>IF(ISERROR(VLOOKUP(F329,'Loại tài sản'!$A$2:$D$45,2,FALSE)),"",VLOOKUP(F329,'Loại tài sản'!$A$2:$D$45,2,FALSE))</f>
        <v/>
      </c>
      <c r="H329" s="36"/>
      <c r="I329" s="73"/>
      <c r="J329" s="26" t="str">
        <f>IF(ISERROR(VLOOKUP(F329,'Loại tài sản'!$A$2:$D$45,3,FALSE)),"",VLOOKUP(F329,'Loại tài sản'!$A$2:$D$45,3,FALSE))</f>
        <v/>
      </c>
      <c r="K329" s="74"/>
      <c r="L329" s="74"/>
      <c r="M329" s="74" t="str">
        <f t="shared" si="21"/>
        <v>-</v>
      </c>
      <c r="N329" s="26" t="str">
        <f>IF(ISERROR(VLOOKUP(F329,'Loại tài sản'!$A$2:$D$45,4,FALSE)),"",VLOOKUP(F329,'Loại tài sản'!$A$2:$D$45,4,FALSE))</f>
        <v/>
      </c>
      <c r="O329" s="75"/>
      <c r="P329" s="75"/>
      <c r="Q329" s="76" t="str">
        <f t="shared" si="23"/>
        <v>-</v>
      </c>
      <c r="R329" s="74"/>
      <c r="S329" s="74"/>
      <c r="T329" s="36" t="str">
        <f t="shared" si="22"/>
        <v>0: Chưa ghi sổ kế toán</v>
      </c>
      <c r="U329" s="36"/>
      <c r="V329" s="26" t="s">
        <v>184</v>
      </c>
      <c r="W329" s="71"/>
      <c r="X329" s="71"/>
      <c r="Y329" s="36"/>
    </row>
    <row r="330" spans="1:25">
      <c r="A330" s="70">
        <v>331</v>
      </c>
      <c r="B330" s="70"/>
      <c r="C330" s="70"/>
      <c r="D330" s="71"/>
      <c r="E330" s="71"/>
      <c r="F330" s="36"/>
      <c r="G330" s="72" t="str">
        <f>IF(ISERROR(VLOOKUP(F330,'Loại tài sản'!$A$2:$D$45,2,FALSE)),"",VLOOKUP(F330,'Loại tài sản'!$A$2:$D$45,2,FALSE))</f>
        <v/>
      </c>
      <c r="H330" s="36"/>
      <c r="I330" s="73"/>
      <c r="J330" s="26" t="str">
        <f>IF(ISERROR(VLOOKUP(F330,'Loại tài sản'!$A$2:$D$45,3,FALSE)),"",VLOOKUP(F330,'Loại tài sản'!$A$2:$D$45,3,FALSE))</f>
        <v/>
      </c>
      <c r="K330" s="74"/>
      <c r="L330" s="74"/>
      <c r="M330" s="74" t="str">
        <f t="shared" si="21"/>
        <v>-</v>
      </c>
      <c r="N330" s="26" t="str">
        <f>IF(ISERROR(VLOOKUP(F330,'Loại tài sản'!$A$2:$D$45,4,FALSE)),"",VLOOKUP(F330,'Loại tài sản'!$A$2:$D$45,4,FALSE))</f>
        <v/>
      </c>
      <c r="O330" s="75"/>
      <c r="P330" s="75"/>
      <c r="Q330" s="76" t="str">
        <f t="shared" si="23"/>
        <v>-</v>
      </c>
      <c r="R330" s="74"/>
      <c r="S330" s="74"/>
      <c r="T330" s="36" t="str">
        <f t="shared" si="22"/>
        <v>0: Chưa ghi sổ kế toán</v>
      </c>
      <c r="U330" s="36"/>
      <c r="V330" s="26" t="s">
        <v>184</v>
      </c>
      <c r="W330" s="71"/>
      <c r="X330" s="71"/>
      <c r="Y330" s="36"/>
    </row>
    <row r="331" spans="1:25">
      <c r="A331" s="70">
        <v>332</v>
      </c>
      <c r="B331" s="70"/>
      <c r="C331" s="70"/>
      <c r="D331" s="71"/>
      <c r="E331" s="71"/>
      <c r="F331" s="36"/>
      <c r="G331" s="72" t="str">
        <f>IF(ISERROR(VLOOKUP(F331,'Loại tài sản'!$A$2:$D$45,2,FALSE)),"",VLOOKUP(F331,'Loại tài sản'!$A$2:$D$45,2,FALSE))</f>
        <v/>
      </c>
      <c r="H331" s="36"/>
      <c r="I331" s="73"/>
      <c r="J331" s="26" t="str">
        <f>IF(ISERROR(VLOOKUP(F331,'Loại tài sản'!$A$2:$D$45,3,FALSE)),"",VLOOKUP(F331,'Loại tài sản'!$A$2:$D$45,3,FALSE))</f>
        <v/>
      </c>
      <c r="K331" s="74"/>
      <c r="L331" s="74"/>
      <c r="M331" s="74" t="str">
        <f t="shared" si="21"/>
        <v>-</v>
      </c>
      <c r="N331" s="26" t="str">
        <f>IF(ISERROR(VLOOKUP(F331,'Loại tài sản'!$A$2:$D$45,4,FALSE)),"",VLOOKUP(F331,'Loại tài sản'!$A$2:$D$45,4,FALSE))</f>
        <v/>
      </c>
      <c r="O331" s="75"/>
      <c r="P331" s="75"/>
      <c r="Q331" s="76" t="str">
        <f t="shared" si="23"/>
        <v>-</v>
      </c>
      <c r="R331" s="74"/>
      <c r="S331" s="74"/>
      <c r="T331" s="36" t="str">
        <f t="shared" si="22"/>
        <v>0: Chưa ghi sổ kế toán</v>
      </c>
      <c r="U331" s="36"/>
      <c r="V331" s="26" t="s">
        <v>184</v>
      </c>
      <c r="W331" s="71"/>
      <c r="X331" s="71"/>
      <c r="Y331" s="36"/>
    </row>
    <row r="332" spans="1:25">
      <c r="A332" s="70">
        <v>333</v>
      </c>
      <c r="B332" s="70"/>
      <c r="C332" s="70"/>
      <c r="D332" s="71"/>
      <c r="E332" s="71"/>
      <c r="F332" s="36"/>
      <c r="G332" s="72" t="str">
        <f>IF(ISERROR(VLOOKUP(F332,'Loại tài sản'!$A$2:$D$45,2,FALSE)),"",VLOOKUP(F332,'Loại tài sản'!$A$2:$D$45,2,FALSE))</f>
        <v/>
      </c>
      <c r="H332" s="36"/>
      <c r="I332" s="73"/>
      <c r="J332" s="26" t="str">
        <f>IF(ISERROR(VLOOKUP(F332,'Loại tài sản'!$A$2:$D$45,3,FALSE)),"",VLOOKUP(F332,'Loại tài sản'!$A$2:$D$45,3,FALSE))</f>
        <v/>
      </c>
      <c r="K332" s="74"/>
      <c r="L332" s="74"/>
      <c r="M332" s="74" t="str">
        <f t="shared" si="21"/>
        <v>-</v>
      </c>
      <c r="N332" s="26" t="str">
        <f>IF(ISERROR(VLOOKUP(F332,'Loại tài sản'!$A$2:$D$45,4,FALSE)),"",VLOOKUP(F332,'Loại tài sản'!$A$2:$D$45,4,FALSE))</f>
        <v/>
      </c>
      <c r="O332" s="75"/>
      <c r="P332" s="75"/>
      <c r="Q332" s="76" t="str">
        <f t="shared" si="23"/>
        <v>-</v>
      </c>
      <c r="R332" s="74"/>
      <c r="S332" s="74"/>
      <c r="T332" s="36" t="str">
        <f t="shared" si="22"/>
        <v>0: Chưa ghi sổ kế toán</v>
      </c>
      <c r="U332" s="36"/>
      <c r="V332" s="26" t="s">
        <v>184</v>
      </c>
      <c r="W332" s="71"/>
      <c r="X332" s="71"/>
      <c r="Y332" s="36"/>
    </row>
    <row r="333" spans="1:25">
      <c r="A333" s="70">
        <v>334</v>
      </c>
      <c r="B333" s="70"/>
      <c r="C333" s="70"/>
      <c r="D333" s="71"/>
      <c r="E333" s="71"/>
      <c r="F333" s="36"/>
      <c r="G333" s="72" t="str">
        <f>IF(ISERROR(VLOOKUP(F333,'Loại tài sản'!$A$2:$D$45,2,FALSE)),"",VLOOKUP(F333,'Loại tài sản'!$A$2:$D$45,2,FALSE))</f>
        <v/>
      </c>
      <c r="H333" s="36"/>
      <c r="I333" s="73"/>
      <c r="J333" s="26" t="str">
        <f>IF(ISERROR(VLOOKUP(F333,'Loại tài sản'!$A$2:$D$45,3,FALSE)),"",VLOOKUP(F333,'Loại tài sản'!$A$2:$D$45,3,FALSE))</f>
        <v/>
      </c>
      <c r="K333" s="74"/>
      <c r="L333" s="74"/>
      <c r="M333" s="74" t="str">
        <f t="shared" si="21"/>
        <v>-</v>
      </c>
      <c r="N333" s="26" t="str">
        <f>IF(ISERROR(VLOOKUP(F333,'Loại tài sản'!$A$2:$D$45,4,FALSE)),"",VLOOKUP(F333,'Loại tài sản'!$A$2:$D$45,4,FALSE))</f>
        <v/>
      </c>
      <c r="O333" s="75"/>
      <c r="P333" s="75"/>
      <c r="Q333" s="76" t="str">
        <f t="shared" si="23"/>
        <v>-</v>
      </c>
      <c r="R333" s="74"/>
      <c r="S333" s="74"/>
      <c r="T333" s="36" t="str">
        <f t="shared" si="22"/>
        <v>0: Chưa ghi sổ kế toán</v>
      </c>
      <c r="U333" s="36"/>
      <c r="V333" s="26" t="s">
        <v>184</v>
      </c>
      <c r="W333" s="71"/>
      <c r="X333" s="71"/>
      <c r="Y333" s="36"/>
    </row>
    <row r="334" spans="1:25">
      <c r="A334" s="70">
        <v>335</v>
      </c>
      <c r="B334" s="70"/>
      <c r="C334" s="70"/>
      <c r="D334" s="71"/>
      <c r="E334" s="71"/>
      <c r="F334" s="36"/>
      <c r="G334" s="72" t="str">
        <f>IF(ISERROR(VLOOKUP(F334,'Loại tài sản'!$A$2:$D$45,2,FALSE)),"",VLOOKUP(F334,'Loại tài sản'!$A$2:$D$45,2,FALSE))</f>
        <v/>
      </c>
      <c r="H334" s="36"/>
      <c r="I334" s="73"/>
      <c r="J334" s="26" t="str">
        <f>IF(ISERROR(VLOOKUP(F334,'Loại tài sản'!$A$2:$D$45,3,FALSE)),"",VLOOKUP(F334,'Loại tài sản'!$A$2:$D$45,3,FALSE))</f>
        <v/>
      </c>
      <c r="K334" s="74"/>
      <c r="L334" s="74"/>
      <c r="M334" s="74" t="str">
        <f t="shared" si="21"/>
        <v>-</v>
      </c>
      <c r="N334" s="26" t="str">
        <f>IF(ISERROR(VLOOKUP(F334,'Loại tài sản'!$A$2:$D$45,4,FALSE)),"",VLOOKUP(F334,'Loại tài sản'!$A$2:$D$45,4,FALSE))</f>
        <v/>
      </c>
      <c r="O334" s="75"/>
      <c r="P334" s="75"/>
      <c r="Q334" s="76" t="str">
        <f t="shared" si="23"/>
        <v>-</v>
      </c>
      <c r="R334" s="74"/>
      <c r="S334" s="74"/>
      <c r="T334" s="36" t="str">
        <f t="shared" si="22"/>
        <v>0: Chưa ghi sổ kế toán</v>
      </c>
      <c r="U334" s="36"/>
      <c r="V334" s="26" t="s">
        <v>184</v>
      </c>
      <c r="W334" s="71"/>
      <c r="X334" s="71"/>
      <c r="Y334" s="36"/>
    </row>
    <row r="335" spans="1:25">
      <c r="A335" s="70">
        <v>336</v>
      </c>
      <c r="B335" s="70"/>
      <c r="C335" s="70"/>
      <c r="D335" s="71"/>
      <c r="E335" s="71"/>
      <c r="F335" s="36"/>
      <c r="G335" s="72" t="str">
        <f>IF(ISERROR(VLOOKUP(F335,'Loại tài sản'!$A$2:$D$45,2,FALSE)),"",VLOOKUP(F335,'Loại tài sản'!$A$2:$D$45,2,FALSE))</f>
        <v/>
      </c>
      <c r="H335" s="36"/>
      <c r="I335" s="73"/>
      <c r="J335" s="26" t="str">
        <f>IF(ISERROR(VLOOKUP(F335,'Loại tài sản'!$A$2:$D$45,3,FALSE)),"",VLOOKUP(F335,'Loại tài sản'!$A$2:$D$45,3,FALSE))</f>
        <v/>
      </c>
      <c r="K335" s="74"/>
      <c r="L335" s="74"/>
      <c r="M335" s="74" t="str">
        <f t="shared" si="21"/>
        <v>-</v>
      </c>
      <c r="N335" s="26" t="str">
        <f>IF(ISERROR(VLOOKUP(F335,'Loại tài sản'!$A$2:$D$45,4,FALSE)),"",VLOOKUP(F335,'Loại tài sản'!$A$2:$D$45,4,FALSE))</f>
        <v/>
      </c>
      <c r="O335" s="75"/>
      <c r="P335" s="75"/>
      <c r="Q335" s="76" t="str">
        <f t="shared" si="23"/>
        <v>-</v>
      </c>
      <c r="R335" s="74"/>
      <c r="S335" s="74"/>
      <c r="T335" s="36" t="str">
        <f t="shared" si="22"/>
        <v>0: Chưa ghi sổ kế toán</v>
      </c>
      <c r="U335" s="36"/>
      <c r="V335" s="26" t="s">
        <v>184</v>
      </c>
      <c r="W335" s="71"/>
      <c r="X335" s="71"/>
      <c r="Y335" s="36"/>
    </row>
    <row r="336" spans="1:25">
      <c r="A336" s="70">
        <v>337</v>
      </c>
      <c r="B336" s="70"/>
      <c r="C336" s="70"/>
      <c r="D336" s="71"/>
      <c r="E336" s="71"/>
      <c r="F336" s="36"/>
      <c r="G336" s="72" t="str">
        <f>IF(ISERROR(VLOOKUP(F336,'Loại tài sản'!$A$2:$D$45,2,FALSE)),"",VLOOKUP(F336,'Loại tài sản'!$A$2:$D$45,2,FALSE))</f>
        <v/>
      </c>
      <c r="H336" s="36"/>
      <c r="I336" s="73"/>
      <c r="J336" s="26" t="str">
        <f>IF(ISERROR(VLOOKUP(F336,'Loại tài sản'!$A$2:$D$45,3,FALSE)),"",VLOOKUP(F336,'Loại tài sản'!$A$2:$D$45,3,FALSE))</f>
        <v/>
      </c>
      <c r="K336" s="74"/>
      <c r="L336" s="74"/>
      <c r="M336" s="74" t="str">
        <f t="shared" si="21"/>
        <v>-</v>
      </c>
      <c r="N336" s="26" t="str">
        <f>IF(ISERROR(VLOOKUP(F336,'Loại tài sản'!$A$2:$D$45,4,FALSE)),"",VLOOKUP(F336,'Loại tài sản'!$A$2:$D$45,4,FALSE))</f>
        <v/>
      </c>
      <c r="O336" s="75"/>
      <c r="P336" s="75"/>
      <c r="Q336" s="76" t="str">
        <f t="shared" si="23"/>
        <v>-</v>
      </c>
      <c r="R336" s="74"/>
      <c r="S336" s="74"/>
      <c r="T336" s="36" t="str">
        <f t="shared" si="22"/>
        <v>0: Chưa ghi sổ kế toán</v>
      </c>
      <c r="U336" s="36"/>
      <c r="V336" s="26" t="s">
        <v>184</v>
      </c>
      <c r="W336" s="71"/>
      <c r="X336" s="71"/>
      <c r="Y336" s="36"/>
    </row>
    <row r="337" spans="1:25">
      <c r="A337" s="70">
        <v>338</v>
      </c>
      <c r="B337" s="70"/>
      <c r="C337" s="70"/>
      <c r="D337" s="71"/>
      <c r="E337" s="71"/>
      <c r="F337" s="36"/>
      <c r="G337" s="72" t="str">
        <f>IF(ISERROR(VLOOKUP(F337,'Loại tài sản'!$A$2:$D$45,2,FALSE)),"",VLOOKUP(F337,'Loại tài sản'!$A$2:$D$45,2,FALSE))</f>
        <v/>
      </c>
      <c r="H337" s="36"/>
      <c r="I337" s="73"/>
      <c r="J337" s="26" t="str">
        <f>IF(ISERROR(VLOOKUP(F337,'Loại tài sản'!$A$2:$D$45,3,FALSE)),"",VLOOKUP(F337,'Loại tài sản'!$A$2:$D$45,3,FALSE))</f>
        <v/>
      </c>
      <c r="K337" s="74"/>
      <c r="L337" s="74"/>
      <c r="M337" s="74" t="str">
        <f t="shared" si="21"/>
        <v>-</v>
      </c>
      <c r="N337" s="26" t="str">
        <f>IF(ISERROR(VLOOKUP(F337,'Loại tài sản'!$A$2:$D$45,4,FALSE)),"",VLOOKUP(F337,'Loại tài sản'!$A$2:$D$45,4,FALSE))</f>
        <v/>
      </c>
      <c r="O337" s="75"/>
      <c r="P337" s="75"/>
      <c r="Q337" s="76" t="str">
        <f t="shared" si="23"/>
        <v>-</v>
      </c>
      <c r="R337" s="74"/>
      <c r="S337" s="74"/>
      <c r="T337" s="36" t="str">
        <f t="shared" si="22"/>
        <v>0: Chưa ghi sổ kế toán</v>
      </c>
      <c r="U337" s="36"/>
      <c r="V337" s="26" t="s">
        <v>184</v>
      </c>
      <c r="W337" s="71"/>
      <c r="X337" s="71"/>
      <c r="Y337" s="36"/>
    </row>
    <row r="338" spans="1:25">
      <c r="A338" s="70">
        <v>339</v>
      </c>
      <c r="B338" s="70"/>
      <c r="C338" s="70"/>
      <c r="D338" s="71"/>
      <c r="E338" s="71"/>
      <c r="F338" s="36"/>
      <c r="G338" s="72" t="str">
        <f>IF(ISERROR(VLOOKUP(F338,'Loại tài sản'!$A$2:$D$45,2,FALSE)),"",VLOOKUP(F338,'Loại tài sản'!$A$2:$D$45,2,FALSE))</f>
        <v/>
      </c>
      <c r="H338" s="36"/>
      <c r="I338" s="73"/>
      <c r="J338" s="26" t="str">
        <f>IF(ISERROR(VLOOKUP(F338,'Loại tài sản'!$A$2:$D$45,3,FALSE)),"",VLOOKUP(F338,'Loại tài sản'!$A$2:$D$45,3,FALSE))</f>
        <v/>
      </c>
      <c r="K338" s="74"/>
      <c r="L338" s="74"/>
      <c r="M338" s="74" t="str">
        <f t="shared" si="21"/>
        <v>-</v>
      </c>
      <c r="N338" s="26" t="str">
        <f>IF(ISERROR(VLOOKUP(F338,'Loại tài sản'!$A$2:$D$45,4,FALSE)),"",VLOOKUP(F338,'Loại tài sản'!$A$2:$D$45,4,FALSE))</f>
        <v/>
      </c>
      <c r="O338" s="75"/>
      <c r="P338" s="75"/>
      <c r="Q338" s="76" t="str">
        <f t="shared" si="23"/>
        <v>-</v>
      </c>
      <c r="R338" s="74"/>
      <c r="S338" s="74"/>
      <c r="T338" s="36" t="str">
        <f t="shared" si="22"/>
        <v>0: Chưa ghi sổ kế toán</v>
      </c>
      <c r="U338" s="36"/>
      <c r="V338" s="26" t="s">
        <v>184</v>
      </c>
      <c r="W338" s="71"/>
      <c r="X338" s="71"/>
      <c r="Y338" s="36"/>
    </row>
    <row r="339" spans="1:25">
      <c r="A339" s="70">
        <v>340</v>
      </c>
      <c r="B339" s="70"/>
      <c r="C339" s="70"/>
      <c r="D339" s="71"/>
      <c r="E339" s="71"/>
      <c r="F339" s="36"/>
      <c r="G339" s="72" t="str">
        <f>IF(ISERROR(VLOOKUP(F339,'Loại tài sản'!$A$2:$D$45,2,FALSE)),"",VLOOKUP(F339,'Loại tài sản'!$A$2:$D$45,2,FALSE))</f>
        <v/>
      </c>
      <c r="H339" s="36"/>
      <c r="I339" s="73"/>
      <c r="J339" s="26" t="str">
        <f>IF(ISERROR(VLOOKUP(F339,'Loại tài sản'!$A$2:$D$45,3,FALSE)),"",VLOOKUP(F339,'Loại tài sản'!$A$2:$D$45,3,FALSE))</f>
        <v/>
      </c>
      <c r="K339" s="74"/>
      <c r="L339" s="74"/>
      <c r="M339" s="74" t="str">
        <f t="shared" si="21"/>
        <v>-</v>
      </c>
      <c r="N339" s="26" t="str">
        <f>IF(ISERROR(VLOOKUP(F339,'Loại tài sản'!$A$2:$D$45,4,FALSE)),"",VLOOKUP(F339,'Loại tài sản'!$A$2:$D$45,4,FALSE))</f>
        <v/>
      </c>
      <c r="O339" s="75"/>
      <c r="P339" s="75"/>
      <c r="Q339" s="76" t="str">
        <f t="shared" si="23"/>
        <v>-</v>
      </c>
      <c r="R339" s="74"/>
      <c r="S339" s="74"/>
      <c r="T339" s="36" t="str">
        <f t="shared" si="22"/>
        <v>0: Chưa ghi sổ kế toán</v>
      </c>
      <c r="U339" s="36"/>
      <c r="V339" s="26" t="s">
        <v>184</v>
      </c>
      <c r="W339" s="71"/>
      <c r="X339" s="71"/>
      <c r="Y339" s="36"/>
    </row>
    <row r="340" spans="1:25">
      <c r="A340" s="70">
        <v>341</v>
      </c>
      <c r="B340" s="70"/>
      <c r="C340" s="70"/>
      <c r="D340" s="71"/>
      <c r="E340" s="71"/>
      <c r="F340" s="36"/>
      <c r="G340" s="72" t="str">
        <f>IF(ISERROR(VLOOKUP(F340,'Loại tài sản'!$A$2:$D$45,2,FALSE)),"",VLOOKUP(F340,'Loại tài sản'!$A$2:$D$45,2,FALSE))</f>
        <v/>
      </c>
      <c r="H340" s="36"/>
      <c r="I340" s="73"/>
      <c r="J340" s="26" t="str">
        <f>IF(ISERROR(VLOOKUP(F340,'Loại tài sản'!$A$2:$D$45,3,FALSE)),"",VLOOKUP(F340,'Loại tài sản'!$A$2:$D$45,3,FALSE))</f>
        <v/>
      </c>
      <c r="K340" s="74"/>
      <c r="L340" s="74"/>
      <c r="M340" s="74" t="str">
        <f t="shared" si="21"/>
        <v>-</v>
      </c>
      <c r="N340" s="26" t="str">
        <f>IF(ISERROR(VLOOKUP(F340,'Loại tài sản'!$A$2:$D$45,4,FALSE)),"",VLOOKUP(F340,'Loại tài sản'!$A$2:$D$45,4,FALSE))</f>
        <v/>
      </c>
      <c r="O340" s="75"/>
      <c r="P340" s="75"/>
      <c r="Q340" s="76" t="str">
        <f t="shared" si="23"/>
        <v>-</v>
      </c>
      <c r="R340" s="74"/>
      <c r="S340" s="74"/>
      <c r="T340" s="36" t="str">
        <f t="shared" si="22"/>
        <v>0: Chưa ghi sổ kế toán</v>
      </c>
      <c r="U340" s="36"/>
      <c r="V340" s="26" t="s">
        <v>184</v>
      </c>
      <c r="W340" s="71"/>
      <c r="X340" s="71"/>
      <c r="Y340" s="36"/>
    </row>
    <row r="341" spans="1:25">
      <c r="A341" s="70">
        <v>342</v>
      </c>
      <c r="B341" s="70"/>
      <c r="C341" s="70"/>
      <c r="D341" s="71"/>
      <c r="E341" s="71"/>
      <c r="F341" s="36"/>
      <c r="G341" s="72" t="str">
        <f>IF(ISERROR(VLOOKUP(F341,'Loại tài sản'!$A$2:$D$45,2,FALSE)),"",VLOOKUP(F341,'Loại tài sản'!$A$2:$D$45,2,FALSE))</f>
        <v/>
      </c>
      <c r="H341" s="36"/>
      <c r="I341" s="73"/>
      <c r="J341" s="26" t="str">
        <f>IF(ISERROR(VLOOKUP(F341,'Loại tài sản'!$A$2:$D$45,3,FALSE)),"",VLOOKUP(F341,'Loại tài sản'!$A$2:$D$45,3,FALSE))</f>
        <v/>
      </c>
      <c r="K341" s="74"/>
      <c r="L341" s="74"/>
      <c r="M341" s="74" t="str">
        <f t="shared" si="21"/>
        <v>-</v>
      </c>
      <c r="N341" s="26" t="str">
        <f>IF(ISERROR(VLOOKUP(F341,'Loại tài sản'!$A$2:$D$45,4,FALSE)),"",VLOOKUP(F341,'Loại tài sản'!$A$2:$D$45,4,FALSE))</f>
        <v/>
      </c>
      <c r="O341" s="75"/>
      <c r="P341" s="75"/>
      <c r="Q341" s="76" t="str">
        <f t="shared" si="23"/>
        <v>-</v>
      </c>
      <c r="R341" s="74"/>
      <c r="S341" s="74"/>
      <c r="T341" s="36" t="str">
        <f t="shared" si="22"/>
        <v>0: Chưa ghi sổ kế toán</v>
      </c>
      <c r="U341" s="36"/>
      <c r="V341" s="26" t="s">
        <v>184</v>
      </c>
      <c r="W341" s="71"/>
      <c r="X341" s="71"/>
      <c r="Y341" s="36"/>
    </row>
    <row r="342" spans="1:25">
      <c r="A342" s="70">
        <v>343</v>
      </c>
      <c r="B342" s="70"/>
      <c r="C342" s="70"/>
      <c r="D342" s="71"/>
      <c r="E342" s="71"/>
      <c r="F342" s="36"/>
      <c r="G342" s="72" t="str">
        <f>IF(ISERROR(VLOOKUP(F342,'Loại tài sản'!$A$2:$D$45,2,FALSE)),"",VLOOKUP(F342,'Loại tài sản'!$A$2:$D$45,2,FALSE))</f>
        <v/>
      </c>
      <c r="H342" s="36"/>
      <c r="I342" s="73"/>
      <c r="J342" s="26" t="str">
        <f>IF(ISERROR(VLOOKUP(F342,'Loại tài sản'!$A$2:$D$45,3,FALSE)),"",VLOOKUP(F342,'Loại tài sản'!$A$2:$D$45,3,FALSE))</f>
        <v/>
      </c>
      <c r="K342" s="74"/>
      <c r="L342" s="74"/>
      <c r="M342" s="74" t="str">
        <f t="shared" si="21"/>
        <v>-</v>
      </c>
      <c r="N342" s="26" t="str">
        <f>IF(ISERROR(VLOOKUP(F342,'Loại tài sản'!$A$2:$D$45,4,FALSE)),"",VLOOKUP(F342,'Loại tài sản'!$A$2:$D$45,4,FALSE))</f>
        <v/>
      </c>
      <c r="O342" s="75"/>
      <c r="P342" s="75"/>
      <c r="Q342" s="76" t="str">
        <f t="shared" si="23"/>
        <v>-</v>
      </c>
      <c r="R342" s="74"/>
      <c r="S342" s="74"/>
      <c r="T342" s="36" t="str">
        <f t="shared" si="22"/>
        <v>0: Chưa ghi sổ kế toán</v>
      </c>
      <c r="U342" s="36"/>
      <c r="V342" s="26" t="s">
        <v>184</v>
      </c>
      <c r="W342" s="71"/>
      <c r="X342" s="71"/>
      <c r="Y342" s="36"/>
    </row>
    <row r="343" spans="1:25">
      <c r="A343" s="70">
        <v>344</v>
      </c>
      <c r="B343" s="70"/>
      <c r="C343" s="70"/>
      <c r="D343" s="71"/>
      <c r="E343" s="71"/>
      <c r="F343" s="36"/>
      <c r="G343" s="72" t="str">
        <f>IF(ISERROR(VLOOKUP(F343,'Loại tài sản'!$A$2:$D$45,2,FALSE)),"",VLOOKUP(F343,'Loại tài sản'!$A$2:$D$45,2,FALSE))</f>
        <v/>
      </c>
      <c r="H343" s="36"/>
      <c r="I343" s="73"/>
      <c r="J343" s="26" t="str">
        <f>IF(ISERROR(VLOOKUP(F343,'Loại tài sản'!$A$2:$D$45,3,FALSE)),"",VLOOKUP(F343,'Loại tài sản'!$A$2:$D$45,3,FALSE))</f>
        <v/>
      </c>
      <c r="K343" s="74"/>
      <c r="L343" s="74"/>
      <c r="M343" s="74" t="str">
        <f t="shared" si="21"/>
        <v>-</v>
      </c>
      <c r="N343" s="26" t="str">
        <f>IF(ISERROR(VLOOKUP(F343,'Loại tài sản'!$A$2:$D$45,4,FALSE)),"",VLOOKUP(F343,'Loại tài sản'!$A$2:$D$45,4,FALSE))</f>
        <v/>
      </c>
      <c r="O343" s="75"/>
      <c r="P343" s="75"/>
      <c r="Q343" s="76" t="str">
        <f t="shared" si="23"/>
        <v>-</v>
      </c>
      <c r="R343" s="74"/>
      <c r="S343" s="74"/>
      <c r="T343" s="36" t="str">
        <f t="shared" si="22"/>
        <v>0: Chưa ghi sổ kế toán</v>
      </c>
      <c r="U343" s="36"/>
      <c r="V343" s="26" t="s">
        <v>184</v>
      </c>
      <c r="W343" s="71"/>
      <c r="X343" s="71"/>
      <c r="Y343" s="36"/>
    </row>
    <row r="344" spans="1:25">
      <c r="A344" s="70">
        <v>345</v>
      </c>
      <c r="B344" s="70"/>
      <c r="C344" s="70"/>
      <c r="D344" s="71"/>
      <c r="E344" s="71"/>
      <c r="F344" s="36"/>
      <c r="G344" s="72" t="str">
        <f>IF(ISERROR(VLOOKUP(F344,'Loại tài sản'!$A$2:$D$45,2,FALSE)),"",VLOOKUP(F344,'Loại tài sản'!$A$2:$D$45,2,FALSE))</f>
        <v/>
      </c>
      <c r="H344" s="36"/>
      <c r="I344" s="73"/>
      <c r="J344" s="26" t="str">
        <f>IF(ISERROR(VLOOKUP(F344,'Loại tài sản'!$A$2:$D$45,3,FALSE)),"",VLOOKUP(F344,'Loại tài sản'!$A$2:$D$45,3,FALSE))</f>
        <v/>
      </c>
      <c r="K344" s="74"/>
      <c r="L344" s="74"/>
      <c r="M344" s="74" t="str">
        <f t="shared" si="21"/>
        <v>-</v>
      </c>
      <c r="N344" s="26" t="str">
        <f>IF(ISERROR(VLOOKUP(F344,'Loại tài sản'!$A$2:$D$45,4,FALSE)),"",VLOOKUP(F344,'Loại tài sản'!$A$2:$D$45,4,FALSE))</f>
        <v/>
      </c>
      <c r="O344" s="75"/>
      <c r="P344" s="75"/>
      <c r="Q344" s="76" t="str">
        <f t="shared" si="23"/>
        <v>-</v>
      </c>
      <c r="R344" s="74"/>
      <c r="S344" s="74"/>
      <c r="T344" s="36" t="str">
        <f t="shared" si="22"/>
        <v>0: Chưa ghi sổ kế toán</v>
      </c>
      <c r="U344" s="36"/>
      <c r="V344" s="26" t="s">
        <v>184</v>
      </c>
      <c r="W344" s="71"/>
      <c r="X344" s="71"/>
      <c r="Y344" s="36"/>
    </row>
    <row r="345" spans="1:25">
      <c r="A345" s="70">
        <v>346</v>
      </c>
      <c r="B345" s="70"/>
      <c r="C345" s="70"/>
      <c r="D345" s="71"/>
      <c r="E345" s="71"/>
      <c r="F345" s="36"/>
      <c r="G345" s="72" t="str">
        <f>IF(ISERROR(VLOOKUP(F345,'Loại tài sản'!$A$2:$D$45,2,FALSE)),"",VLOOKUP(F345,'Loại tài sản'!$A$2:$D$45,2,FALSE))</f>
        <v/>
      </c>
      <c r="H345" s="36"/>
      <c r="I345" s="73"/>
      <c r="J345" s="26" t="str">
        <f>IF(ISERROR(VLOOKUP(F345,'Loại tài sản'!$A$2:$D$45,3,FALSE)),"",VLOOKUP(F345,'Loại tài sản'!$A$2:$D$45,3,FALSE))</f>
        <v/>
      </c>
      <c r="K345" s="74"/>
      <c r="L345" s="74"/>
      <c r="M345" s="74" t="str">
        <f t="shared" si="21"/>
        <v>-</v>
      </c>
      <c r="N345" s="26" t="str">
        <f>IF(ISERROR(VLOOKUP(F345,'Loại tài sản'!$A$2:$D$45,4,FALSE)),"",VLOOKUP(F345,'Loại tài sản'!$A$2:$D$45,4,FALSE))</f>
        <v/>
      </c>
      <c r="O345" s="75"/>
      <c r="P345" s="75"/>
      <c r="Q345" s="76" t="str">
        <f t="shared" si="23"/>
        <v>-</v>
      </c>
      <c r="R345" s="74"/>
      <c r="S345" s="74"/>
      <c r="T345" s="36" t="str">
        <f t="shared" si="22"/>
        <v>0: Chưa ghi sổ kế toán</v>
      </c>
      <c r="U345" s="36"/>
      <c r="V345" s="26" t="s">
        <v>184</v>
      </c>
      <c r="W345" s="71"/>
      <c r="X345" s="71"/>
      <c r="Y345" s="36"/>
    </row>
    <row r="346" spans="1:25">
      <c r="A346" s="70">
        <v>347</v>
      </c>
      <c r="B346" s="70"/>
      <c r="C346" s="70"/>
      <c r="D346" s="71"/>
      <c r="E346" s="71"/>
      <c r="F346" s="36"/>
      <c r="G346" s="72" t="str">
        <f>IF(ISERROR(VLOOKUP(F346,'Loại tài sản'!$A$2:$D$45,2,FALSE)),"",VLOOKUP(F346,'Loại tài sản'!$A$2:$D$45,2,FALSE))</f>
        <v/>
      </c>
      <c r="H346" s="36"/>
      <c r="I346" s="73"/>
      <c r="J346" s="26" t="str">
        <f>IF(ISERROR(VLOOKUP(F346,'Loại tài sản'!$A$2:$D$45,3,FALSE)),"",VLOOKUP(F346,'Loại tài sản'!$A$2:$D$45,3,FALSE))</f>
        <v/>
      </c>
      <c r="K346" s="74"/>
      <c r="L346" s="74"/>
      <c r="M346" s="74" t="str">
        <f t="shared" si="21"/>
        <v>-</v>
      </c>
      <c r="N346" s="26" t="str">
        <f>IF(ISERROR(VLOOKUP(F346,'Loại tài sản'!$A$2:$D$45,4,FALSE)),"",VLOOKUP(F346,'Loại tài sản'!$A$2:$D$45,4,FALSE))</f>
        <v/>
      </c>
      <c r="O346" s="75"/>
      <c r="P346" s="75"/>
      <c r="Q346" s="76" t="str">
        <f t="shared" si="23"/>
        <v>-</v>
      </c>
      <c r="R346" s="74"/>
      <c r="S346" s="74"/>
      <c r="T346" s="36" t="str">
        <f t="shared" si="22"/>
        <v>0: Chưa ghi sổ kế toán</v>
      </c>
      <c r="U346" s="36"/>
      <c r="V346" s="26" t="s">
        <v>184</v>
      </c>
      <c r="W346" s="71"/>
      <c r="X346" s="71"/>
      <c r="Y346" s="36"/>
    </row>
    <row r="347" spans="1:25">
      <c r="A347" s="70">
        <v>348</v>
      </c>
      <c r="B347" s="70"/>
      <c r="C347" s="70"/>
      <c r="D347" s="71"/>
      <c r="E347" s="71"/>
      <c r="F347" s="36"/>
      <c r="G347" s="72" t="str">
        <f>IF(ISERROR(VLOOKUP(F347,'Loại tài sản'!$A$2:$D$45,2,FALSE)),"",VLOOKUP(F347,'Loại tài sản'!$A$2:$D$45,2,FALSE))</f>
        <v/>
      </c>
      <c r="H347" s="36"/>
      <c r="I347" s="73"/>
      <c r="J347" s="26" t="str">
        <f>IF(ISERROR(VLOOKUP(F347,'Loại tài sản'!$A$2:$D$45,3,FALSE)),"",VLOOKUP(F347,'Loại tài sản'!$A$2:$D$45,3,FALSE))</f>
        <v/>
      </c>
      <c r="K347" s="74"/>
      <c r="L347" s="74"/>
      <c r="M347" s="74" t="str">
        <f t="shared" si="21"/>
        <v>-</v>
      </c>
      <c r="N347" s="26" t="str">
        <f>IF(ISERROR(VLOOKUP(F347,'Loại tài sản'!$A$2:$D$45,4,FALSE)),"",VLOOKUP(F347,'Loại tài sản'!$A$2:$D$45,4,FALSE))</f>
        <v/>
      </c>
      <c r="O347" s="75"/>
      <c r="P347" s="75"/>
      <c r="Q347" s="76" t="str">
        <f t="shared" si="23"/>
        <v>-</v>
      </c>
      <c r="R347" s="74"/>
      <c r="S347" s="74"/>
      <c r="T347" s="36" t="str">
        <f t="shared" si="22"/>
        <v>0: Chưa ghi sổ kế toán</v>
      </c>
      <c r="U347" s="36"/>
      <c r="V347" s="26" t="s">
        <v>184</v>
      </c>
      <c r="W347" s="71"/>
      <c r="X347" s="71"/>
      <c r="Y347" s="36"/>
    </row>
    <row r="348" spans="1:25">
      <c r="A348" s="70">
        <v>349</v>
      </c>
      <c r="B348" s="70"/>
      <c r="C348" s="70"/>
      <c r="D348" s="71"/>
      <c r="E348" s="71"/>
      <c r="F348" s="36"/>
      <c r="G348" s="72" t="str">
        <f>IF(ISERROR(VLOOKUP(F348,'Loại tài sản'!$A$2:$D$45,2,FALSE)),"",VLOOKUP(F348,'Loại tài sản'!$A$2:$D$45,2,FALSE))</f>
        <v/>
      </c>
      <c r="H348" s="36"/>
      <c r="I348" s="73"/>
      <c r="J348" s="26" t="str">
        <f>IF(ISERROR(VLOOKUP(F348,'Loại tài sản'!$A$2:$D$45,3,FALSE)),"",VLOOKUP(F348,'Loại tài sản'!$A$2:$D$45,3,FALSE))</f>
        <v/>
      </c>
      <c r="K348" s="74"/>
      <c r="L348" s="74"/>
      <c r="M348" s="74" t="str">
        <f t="shared" si="21"/>
        <v>-</v>
      </c>
      <c r="N348" s="26" t="str">
        <f>IF(ISERROR(VLOOKUP(F348,'Loại tài sản'!$A$2:$D$45,4,FALSE)),"",VLOOKUP(F348,'Loại tài sản'!$A$2:$D$45,4,FALSE))</f>
        <v/>
      </c>
      <c r="O348" s="75"/>
      <c r="P348" s="75"/>
      <c r="Q348" s="76" t="str">
        <f t="shared" si="23"/>
        <v>-</v>
      </c>
      <c r="R348" s="74"/>
      <c r="S348" s="74"/>
      <c r="T348" s="36" t="str">
        <f t="shared" si="22"/>
        <v>0: Chưa ghi sổ kế toán</v>
      </c>
      <c r="U348" s="36"/>
      <c r="V348" s="26" t="s">
        <v>184</v>
      </c>
      <c r="W348" s="71"/>
      <c r="X348" s="71"/>
      <c r="Y348" s="36"/>
    </row>
    <row r="349" spans="1:25">
      <c r="A349" s="70">
        <v>350</v>
      </c>
      <c r="B349" s="70"/>
      <c r="C349" s="70"/>
      <c r="D349" s="71"/>
      <c r="E349" s="71"/>
      <c r="F349" s="36"/>
      <c r="G349" s="72" t="str">
        <f>IF(ISERROR(VLOOKUP(F349,'Loại tài sản'!$A$2:$D$45,2,FALSE)),"",VLOOKUP(F349,'Loại tài sản'!$A$2:$D$45,2,FALSE))</f>
        <v/>
      </c>
      <c r="H349" s="36"/>
      <c r="I349" s="73"/>
      <c r="J349" s="26" t="str">
        <f>IF(ISERROR(VLOOKUP(F349,'Loại tài sản'!$A$2:$D$45,3,FALSE)),"",VLOOKUP(F349,'Loại tài sản'!$A$2:$D$45,3,FALSE))</f>
        <v/>
      </c>
      <c r="K349" s="74"/>
      <c r="L349" s="74"/>
      <c r="M349" s="74" t="str">
        <f t="shared" si="21"/>
        <v>-</v>
      </c>
      <c r="N349" s="26" t="str">
        <f>IF(ISERROR(VLOOKUP(F349,'Loại tài sản'!$A$2:$D$45,4,FALSE)),"",VLOOKUP(F349,'Loại tài sản'!$A$2:$D$45,4,FALSE))</f>
        <v/>
      </c>
      <c r="O349" s="75"/>
      <c r="P349" s="75"/>
      <c r="Q349" s="76" t="str">
        <f t="shared" si="23"/>
        <v>-</v>
      </c>
      <c r="R349" s="74"/>
      <c r="S349" s="74"/>
      <c r="T349" s="36" t="str">
        <f t="shared" si="22"/>
        <v>0: Chưa ghi sổ kế toán</v>
      </c>
      <c r="U349" s="36"/>
      <c r="V349" s="26" t="s">
        <v>184</v>
      </c>
      <c r="W349" s="71"/>
      <c r="X349" s="71"/>
      <c r="Y349" s="36"/>
    </row>
    <row r="350" spans="1:25">
      <c r="A350" s="70">
        <v>351</v>
      </c>
      <c r="B350" s="70"/>
      <c r="C350" s="70"/>
      <c r="D350" s="71"/>
      <c r="E350" s="71"/>
      <c r="F350" s="36"/>
      <c r="G350" s="72" t="str">
        <f>IF(ISERROR(VLOOKUP(F350,'Loại tài sản'!$A$2:$D$45,2,FALSE)),"",VLOOKUP(F350,'Loại tài sản'!$A$2:$D$45,2,FALSE))</f>
        <v/>
      </c>
      <c r="H350" s="36"/>
      <c r="I350" s="73"/>
      <c r="J350" s="26" t="str">
        <f>IF(ISERROR(VLOOKUP(F350,'Loại tài sản'!$A$2:$D$45,3,FALSE)),"",VLOOKUP(F350,'Loại tài sản'!$A$2:$D$45,3,FALSE))</f>
        <v/>
      </c>
      <c r="K350" s="74"/>
      <c r="L350" s="74"/>
      <c r="M350" s="74" t="str">
        <f t="shared" si="21"/>
        <v>-</v>
      </c>
      <c r="N350" s="26" t="str">
        <f>IF(ISERROR(VLOOKUP(F350,'Loại tài sản'!$A$2:$D$45,4,FALSE)),"",VLOOKUP(F350,'Loại tài sản'!$A$2:$D$45,4,FALSE))</f>
        <v/>
      </c>
      <c r="O350" s="75"/>
      <c r="P350" s="75"/>
      <c r="Q350" s="76" t="str">
        <f t="shared" si="23"/>
        <v>-</v>
      </c>
      <c r="R350" s="74"/>
      <c r="S350" s="74"/>
      <c r="T350" s="36" t="str">
        <f t="shared" si="22"/>
        <v>0: Chưa ghi sổ kế toán</v>
      </c>
      <c r="U350" s="36"/>
      <c r="V350" s="26" t="s">
        <v>184</v>
      </c>
      <c r="W350" s="71"/>
      <c r="X350" s="71"/>
      <c r="Y350" s="36"/>
    </row>
    <row r="351" spans="1:25">
      <c r="A351" s="70">
        <v>352</v>
      </c>
      <c r="B351" s="70"/>
      <c r="C351" s="70"/>
      <c r="D351" s="71"/>
      <c r="E351" s="71"/>
      <c r="F351" s="36"/>
      <c r="G351" s="72" t="str">
        <f>IF(ISERROR(VLOOKUP(F351,'Loại tài sản'!$A$2:$D$45,2,FALSE)),"",VLOOKUP(F351,'Loại tài sản'!$A$2:$D$45,2,FALSE))</f>
        <v/>
      </c>
      <c r="H351" s="36"/>
      <c r="I351" s="73"/>
      <c r="J351" s="26" t="str">
        <f>IF(ISERROR(VLOOKUP(F351,'Loại tài sản'!$A$2:$D$45,3,FALSE)),"",VLOOKUP(F351,'Loại tài sản'!$A$2:$D$45,3,FALSE))</f>
        <v/>
      </c>
      <c r="K351" s="74"/>
      <c r="L351" s="74"/>
      <c r="M351" s="74" t="str">
        <f t="shared" si="21"/>
        <v>-</v>
      </c>
      <c r="N351" s="26" t="str">
        <f>IF(ISERROR(VLOOKUP(F351,'Loại tài sản'!$A$2:$D$45,4,FALSE)),"",VLOOKUP(F351,'Loại tài sản'!$A$2:$D$45,4,FALSE))</f>
        <v/>
      </c>
      <c r="O351" s="75"/>
      <c r="P351" s="75"/>
      <c r="Q351" s="76" t="str">
        <f t="shared" si="23"/>
        <v>-</v>
      </c>
      <c r="R351" s="74"/>
      <c r="S351" s="74"/>
      <c r="T351" s="36" t="str">
        <f t="shared" si="22"/>
        <v>0: Chưa ghi sổ kế toán</v>
      </c>
      <c r="U351" s="36"/>
      <c r="V351" s="26" t="s">
        <v>184</v>
      </c>
      <c r="W351" s="71"/>
      <c r="X351" s="71"/>
      <c r="Y351" s="36"/>
    </row>
    <row r="352" spans="1:25">
      <c r="A352" s="70">
        <v>353</v>
      </c>
      <c r="B352" s="70"/>
      <c r="C352" s="70"/>
      <c r="D352" s="71"/>
      <c r="E352" s="71"/>
      <c r="F352" s="36"/>
      <c r="G352" s="72" t="str">
        <f>IF(ISERROR(VLOOKUP(F352,'Loại tài sản'!$A$2:$D$45,2,FALSE)),"",VLOOKUP(F352,'Loại tài sản'!$A$2:$D$45,2,FALSE))</f>
        <v/>
      </c>
      <c r="H352" s="36"/>
      <c r="I352" s="73"/>
      <c r="J352" s="26" t="str">
        <f>IF(ISERROR(VLOOKUP(F352,'Loại tài sản'!$A$2:$D$45,3,FALSE)),"",VLOOKUP(F352,'Loại tài sản'!$A$2:$D$45,3,FALSE))</f>
        <v/>
      </c>
      <c r="K352" s="74"/>
      <c r="L352" s="74"/>
      <c r="M352" s="74" t="str">
        <f t="shared" si="21"/>
        <v>-</v>
      </c>
      <c r="N352" s="26" t="str">
        <f>IF(ISERROR(VLOOKUP(F352,'Loại tài sản'!$A$2:$D$45,4,FALSE)),"",VLOOKUP(F352,'Loại tài sản'!$A$2:$D$45,4,FALSE))</f>
        <v/>
      </c>
      <c r="O352" s="75"/>
      <c r="P352" s="75"/>
      <c r="Q352" s="76" t="str">
        <f t="shared" si="23"/>
        <v>-</v>
      </c>
      <c r="R352" s="74"/>
      <c r="S352" s="74"/>
      <c r="T352" s="36" t="str">
        <f t="shared" si="22"/>
        <v>0: Chưa ghi sổ kế toán</v>
      </c>
      <c r="U352" s="36"/>
      <c r="V352" s="26" t="s">
        <v>184</v>
      </c>
      <c r="W352" s="71"/>
      <c r="X352" s="71"/>
      <c r="Y352" s="36"/>
    </row>
    <row r="353" spans="1:25">
      <c r="A353" s="70">
        <v>354</v>
      </c>
      <c r="B353" s="70"/>
      <c r="C353" s="70"/>
      <c r="D353" s="71"/>
      <c r="E353" s="71"/>
      <c r="F353" s="36"/>
      <c r="G353" s="72" t="str">
        <f>IF(ISERROR(VLOOKUP(F353,'Loại tài sản'!$A$2:$D$45,2,FALSE)),"",VLOOKUP(F353,'Loại tài sản'!$A$2:$D$45,2,FALSE))</f>
        <v/>
      </c>
      <c r="H353" s="36"/>
      <c r="I353" s="73"/>
      <c r="J353" s="26" t="str">
        <f>IF(ISERROR(VLOOKUP(F353,'Loại tài sản'!$A$2:$D$45,3,FALSE)),"",VLOOKUP(F353,'Loại tài sản'!$A$2:$D$45,3,FALSE))</f>
        <v/>
      </c>
      <c r="K353" s="74"/>
      <c r="L353" s="74"/>
      <c r="M353" s="74" t="str">
        <f t="shared" si="21"/>
        <v>-</v>
      </c>
      <c r="N353" s="26" t="str">
        <f>IF(ISERROR(VLOOKUP(F353,'Loại tài sản'!$A$2:$D$45,4,FALSE)),"",VLOOKUP(F353,'Loại tài sản'!$A$2:$D$45,4,FALSE))</f>
        <v/>
      </c>
      <c r="O353" s="75"/>
      <c r="P353" s="75"/>
      <c r="Q353" s="76" t="str">
        <f t="shared" si="23"/>
        <v>-</v>
      </c>
      <c r="R353" s="74"/>
      <c r="S353" s="74"/>
      <c r="T353" s="36" t="str">
        <f t="shared" si="22"/>
        <v>0: Chưa ghi sổ kế toán</v>
      </c>
      <c r="U353" s="36"/>
      <c r="V353" s="26" t="s">
        <v>184</v>
      </c>
      <c r="W353" s="71"/>
      <c r="X353" s="71"/>
      <c r="Y353" s="36"/>
    </row>
    <row r="354" spans="1:25">
      <c r="A354" s="70">
        <v>355</v>
      </c>
      <c r="B354" s="70"/>
      <c r="C354" s="70"/>
      <c r="D354" s="71"/>
      <c r="E354" s="71"/>
      <c r="F354" s="36"/>
      <c r="G354" s="72" t="str">
        <f>IF(ISERROR(VLOOKUP(F354,'Loại tài sản'!$A$2:$D$45,2,FALSE)),"",VLOOKUP(F354,'Loại tài sản'!$A$2:$D$45,2,FALSE))</f>
        <v/>
      </c>
      <c r="H354" s="36"/>
      <c r="I354" s="73"/>
      <c r="J354" s="26" t="str">
        <f>IF(ISERROR(VLOOKUP(F354,'Loại tài sản'!$A$2:$D$45,3,FALSE)),"",VLOOKUP(F354,'Loại tài sản'!$A$2:$D$45,3,FALSE))</f>
        <v/>
      </c>
      <c r="K354" s="74"/>
      <c r="L354" s="74"/>
      <c r="M354" s="74" t="str">
        <f t="shared" si="21"/>
        <v>-</v>
      </c>
      <c r="N354" s="26" t="str">
        <f>IF(ISERROR(VLOOKUP(F354,'Loại tài sản'!$A$2:$D$45,4,FALSE)),"",VLOOKUP(F354,'Loại tài sản'!$A$2:$D$45,4,FALSE))</f>
        <v/>
      </c>
      <c r="O354" s="75"/>
      <c r="P354" s="75"/>
      <c r="Q354" s="76" t="str">
        <f t="shared" si="23"/>
        <v>-</v>
      </c>
      <c r="R354" s="74"/>
      <c r="S354" s="74"/>
      <c r="T354" s="36" t="str">
        <f t="shared" si="22"/>
        <v>0: Chưa ghi sổ kế toán</v>
      </c>
      <c r="U354" s="36"/>
      <c r="V354" s="26" t="s">
        <v>184</v>
      </c>
      <c r="W354" s="71"/>
      <c r="X354" s="71"/>
      <c r="Y354" s="36"/>
    </row>
    <row r="355" spans="1:25">
      <c r="A355" s="70">
        <v>356</v>
      </c>
      <c r="B355" s="70"/>
      <c r="C355" s="70"/>
      <c r="D355" s="71"/>
      <c r="E355" s="71"/>
      <c r="F355" s="36"/>
      <c r="G355" s="72" t="str">
        <f>IF(ISERROR(VLOOKUP(F355,'Loại tài sản'!$A$2:$D$45,2,FALSE)),"",VLOOKUP(F355,'Loại tài sản'!$A$2:$D$45,2,FALSE))</f>
        <v/>
      </c>
      <c r="H355" s="36"/>
      <c r="I355" s="73"/>
      <c r="J355" s="26" t="str">
        <f>IF(ISERROR(VLOOKUP(F355,'Loại tài sản'!$A$2:$D$45,3,FALSE)),"",VLOOKUP(F355,'Loại tài sản'!$A$2:$D$45,3,FALSE))</f>
        <v/>
      </c>
      <c r="K355" s="74"/>
      <c r="L355" s="74"/>
      <c r="M355" s="74" t="str">
        <f t="shared" si="21"/>
        <v>-</v>
      </c>
      <c r="N355" s="26" t="str">
        <f>IF(ISERROR(VLOOKUP(F355,'Loại tài sản'!$A$2:$D$45,4,FALSE)),"",VLOOKUP(F355,'Loại tài sản'!$A$2:$D$45,4,FALSE))</f>
        <v/>
      </c>
      <c r="O355" s="75"/>
      <c r="P355" s="75"/>
      <c r="Q355" s="76" t="str">
        <f t="shared" si="23"/>
        <v>-</v>
      </c>
      <c r="R355" s="74"/>
      <c r="S355" s="74"/>
      <c r="T355" s="36" t="str">
        <f t="shared" si="22"/>
        <v>0: Chưa ghi sổ kế toán</v>
      </c>
      <c r="U355" s="36"/>
      <c r="V355" s="26" t="s">
        <v>184</v>
      </c>
      <c r="W355" s="71"/>
      <c r="X355" s="71"/>
      <c r="Y355" s="36"/>
    </row>
    <row r="356" spans="1:25">
      <c r="A356" s="70">
        <v>357</v>
      </c>
      <c r="B356" s="70"/>
      <c r="C356" s="70"/>
      <c r="D356" s="71"/>
      <c r="E356" s="71"/>
      <c r="F356" s="36"/>
      <c r="G356" s="72" t="str">
        <f>IF(ISERROR(VLOOKUP(F356,'Loại tài sản'!$A$2:$D$45,2,FALSE)),"",VLOOKUP(F356,'Loại tài sản'!$A$2:$D$45,2,FALSE))</f>
        <v/>
      </c>
      <c r="H356" s="36"/>
      <c r="I356" s="73"/>
      <c r="J356" s="26" t="str">
        <f>IF(ISERROR(VLOOKUP(F356,'Loại tài sản'!$A$2:$D$45,3,FALSE)),"",VLOOKUP(F356,'Loại tài sản'!$A$2:$D$45,3,FALSE))</f>
        <v/>
      </c>
      <c r="K356" s="74"/>
      <c r="L356" s="74"/>
      <c r="M356" s="74" t="str">
        <f t="shared" si="21"/>
        <v>-</v>
      </c>
      <c r="N356" s="26" t="str">
        <f>IF(ISERROR(VLOOKUP(F356,'Loại tài sản'!$A$2:$D$45,4,FALSE)),"",VLOOKUP(F356,'Loại tài sản'!$A$2:$D$45,4,FALSE))</f>
        <v/>
      </c>
      <c r="O356" s="75"/>
      <c r="P356" s="75"/>
      <c r="Q356" s="76" t="str">
        <f t="shared" si="23"/>
        <v>-</v>
      </c>
      <c r="R356" s="74"/>
      <c r="S356" s="74"/>
      <c r="T356" s="36" t="str">
        <f t="shared" si="22"/>
        <v>0: Chưa ghi sổ kế toán</v>
      </c>
      <c r="U356" s="36"/>
      <c r="V356" s="26" t="s">
        <v>184</v>
      </c>
      <c r="W356" s="71"/>
      <c r="X356" s="71"/>
      <c r="Y356" s="36"/>
    </row>
    <row r="357" spans="1:25">
      <c r="A357" s="70">
        <v>358</v>
      </c>
      <c r="B357" s="70"/>
      <c r="C357" s="70"/>
      <c r="D357" s="71"/>
      <c r="E357" s="71"/>
      <c r="F357" s="36"/>
      <c r="G357" s="72" t="str">
        <f>IF(ISERROR(VLOOKUP(F357,'Loại tài sản'!$A$2:$D$45,2,FALSE)),"",VLOOKUP(F357,'Loại tài sản'!$A$2:$D$45,2,FALSE))</f>
        <v/>
      </c>
      <c r="H357" s="36"/>
      <c r="I357" s="73"/>
      <c r="J357" s="26" t="str">
        <f>IF(ISERROR(VLOOKUP(F357,'Loại tài sản'!$A$2:$D$45,3,FALSE)),"",VLOOKUP(F357,'Loại tài sản'!$A$2:$D$45,3,FALSE))</f>
        <v/>
      </c>
      <c r="K357" s="74"/>
      <c r="L357" s="74"/>
      <c r="M357" s="74" t="str">
        <f t="shared" si="21"/>
        <v>-</v>
      </c>
      <c r="N357" s="26" t="str">
        <f>IF(ISERROR(VLOOKUP(F357,'Loại tài sản'!$A$2:$D$45,4,FALSE)),"",VLOOKUP(F357,'Loại tài sản'!$A$2:$D$45,4,FALSE))</f>
        <v/>
      </c>
      <c r="O357" s="75"/>
      <c r="P357" s="75"/>
      <c r="Q357" s="76" t="str">
        <f t="shared" si="23"/>
        <v>-</v>
      </c>
      <c r="R357" s="74"/>
      <c r="S357" s="74"/>
      <c r="T357" s="36" t="str">
        <f t="shared" si="22"/>
        <v>0: Chưa ghi sổ kế toán</v>
      </c>
      <c r="U357" s="36"/>
      <c r="V357" s="26" t="s">
        <v>184</v>
      </c>
      <c r="W357" s="71"/>
      <c r="X357" s="71"/>
      <c r="Y357" s="36"/>
    </row>
    <row r="358" spans="1:25">
      <c r="A358" s="70">
        <v>359</v>
      </c>
      <c r="B358" s="70"/>
      <c r="C358" s="70"/>
      <c r="D358" s="71"/>
      <c r="E358" s="71"/>
      <c r="F358" s="36"/>
      <c r="G358" s="72" t="str">
        <f>IF(ISERROR(VLOOKUP(F358,'Loại tài sản'!$A$2:$D$45,2,FALSE)),"",VLOOKUP(F358,'Loại tài sản'!$A$2:$D$45,2,FALSE))</f>
        <v/>
      </c>
      <c r="H358" s="36"/>
      <c r="I358" s="73"/>
      <c r="J358" s="26" t="str">
        <f>IF(ISERROR(VLOOKUP(F358,'Loại tài sản'!$A$2:$D$45,3,FALSE)),"",VLOOKUP(F358,'Loại tài sản'!$A$2:$D$45,3,FALSE))</f>
        <v/>
      </c>
      <c r="K358" s="74"/>
      <c r="L358" s="74"/>
      <c r="M358" s="74" t="str">
        <f t="shared" si="21"/>
        <v>-</v>
      </c>
      <c r="N358" s="26" t="str">
        <f>IF(ISERROR(VLOOKUP(F358,'Loại tài sản'!$A$2:$D$45,4,FALSE)),"",VLOOKUP(F358,'Loại tài sản'!$A$2:$D$45,4,FALSE))</f>
        <v/>
      </c>
      <c r="O358" s="75"/>
      <c r="P358" s="75"/>
      <c r="Q358" s="76" t="str">
        <f t="shared" si="23"/>
        <v>-</v>
      </c>
      <c r="R358" s="74"/>
      <c r="S358" s="74"/>
      <c r="T358" s="36" t="str">
        <f t="shared" si="22"/>
        <v>0: Chưa ghi sổ kế toán</v>
      </c>
      <c r="U358" s="36"/>
      <c r="V358" s="26" t="s">
        <v>184</v>
      </c>
      <c r="W358" s="71"/>
      <c r="X358" s="71"/>
      <c r="Y358" s="36"/>
    </row>
    <row r="359" spans="1:25">
      <c r="A359" s="70">
        <v>360</v>
      </c>
      <c r="B359" s="70"/>
      <c r="C359" s="70"/>
      <c r="D359" s="71"/>
      <c r="E359" s="71"/>
      <c r="F359" s="36"/>
      <c r="G359" s="72" t="str">
        <f>IF(ISERROR(VLOOKUP(F359,'Loại tài sản'!$A$2:$D$45,2,FALSE)),"",VLOOKUP(F359,'Loại tài sản'!$A$2:$D$45,2,FALSE))</f>
        <v/>
      </c>
      <c r="H359" s="36"/>
      <c r="I359" s="73"/>
      <c r="J359" s="26" t="str">
        <f>IF(ISERROR(VLOOKUP(F359,'Loại tài sản'!$A$2:$D$45,3,FALSE)),"",VLOOKUP(F359,'Loại tài sản'!$A$2:$D$45,3,FALSE))</f>
        <v/>
      </c>
      <c r="K359" s="74"/>
      <c r="L359" s="74"/>
      <c r="M359" s="74" t="str">
        <f t="shared" si="21"/>
        <v>-</v>
      </c>
      <c r="N359" s="26" t="str">
        <f>IF(ISERROR(VLOOKUP(F359,'Loại tài sản'!$A$2:$D$45,4,FALSE)),"",VLOOKUP(F359,'Loại tài sản'!$A$2:$D$45,4,FALSE))</f>
        <v/>
      </c>
      <c r="O359" s="75"/>
      <c r="P359" s="75"/>
      <c r="Q359" s="76" t="str">
        <f t="shared" si="23"/>
        <v>-</v>
      </c>
      <c r="R359" s="74"/>
      <c r="S359" s="74"/>
      <c r="T359" s="36" t="str">
        <f t="shared" si="22"/>
        <v>0: Chưa ghi sổ kế toán</v>
      </c>
      <c r="U359" s="36"/>
      <c r="V359" s="26" t="s">
        <v>184</v>
      </c>
      <c r="W359" s="71"/>
      <c r="X359" s="71"/>
      <c r="Y359" s="36"/>
    </row>
    <row r="360" spans="1:25">
      <c r="A360" s="70">
        <v>361</v>
      </c>
      <c r="B360" s="70"/>
      <c r="C360" s="70"/>
      <c r="D360" s="71"/>
      <c r="E360" s="71"/>
      <c r="F360" s="36"/>
      <c r="G360" s="72" t="str">
        <f>IF(ISERROR(VLOOKUP(F360,'Loại tài sản'!$A$2:$D$45,2,FALSE)),"",VLOOKUP(F360,'Loại tài sản'!$A$2:$D$45,2,FALSE))</f>
        <v/>
      </c>
      <c r="H360" s="36"/>
      <c r="I360" s="73"/>
      <c r="J360" s="26" t="str">
        <f>IF(ISERROR(VLOOKUP(F360,'Loại tài sản'!$A$2:$D$45,3,FALSE)),"",VLOOKUP(F360,'Loại tài sản'!$A$2:$D$45,3,FALSE))</f>
        <v/>
      </c>
      <c r="K360" s="74"/>
      <c r="L360" s="74"/>
      <c r="M360" s="74" t="str">
        <f t="shared" si="21"/>
        <v>-</v>
      </c>
      <c r="N360" s="26" t="str">
        <f>IF(ISERROR(VLOOKUP(F360,'Loại tài sản'!$A$2:$D$45,4,FALSE)),"",VLOOKUP(F360,'Loại tài sản'!$A$2:$D$45,4,FALSE))</f>
        <v/>
      </c>
      <c r="O360" s="75"/>
      <c r="P360" s="75"/>
      <c r="Q360" s="76" t="str">
        <f t="shared" si="23"/>
        <v>-</v>
      </c>
      <c r="R360" s="74"/>
      <c r="S360" s="74"/>
      <c r="T360" s="36" t="str">
        <f t="shared" si="22"/>
        <v>0: Chưa ghi sổ kế toán</v>
      </c>
      <c r="U360" s="36"/>
      <c r="V360" s="26" t="s">
        <v>184</v>
      </c>
      <c r="W360" s="71"/>
      <c r="X360" s="71"/>
      <c r="Y360" s="36"/>
    </row>
    <row r="361" spans="1:25">
      <c r="A361" s="70">
        <v>362</v>
      </c>
      <c r="B361" s="70"/>
      <c r="C361" s="70"/>
      <c r="D361" s="71"/>
      <c r="E361" s="71"/>
      <c r="F361" s="36"/>
      <c r="G361" s="72" t="str">
        <f>IF(ISERROR(VLOOKUP(F361,'Loại tài sản'!$A$2:$D$45,2,FALSE)),"",VLOOKUP(F361,'Loại tài sản'!$A$2:$D$45,2,FALSE))</f>
        <v/>
      </c>
      <c r="H361" s="36"/>
      <c r="I361" s="73"/>
      <c r="J361" s="26" t="str">
        <f>IF(ISERROR(VLOOKUP(F361,'Loại tài sản'!$A$2:$D$45,3,FALSE)),"",VLOOKUP(F361,'Loại tài sản'!$A$2:$D$45,3,FALSE))</f>
        <v/>
      </c>
      <c r="K361" s="74"/>
      <c r="L361" s="74"/>
      <c r="M361" s="74" t="str">
        <f t="shared" si="21"/>
        <v>-</v>
      </c>
      <c r="N361" s="26" t="str">
        <f>IF(ISERROR(VLOOKUP(F361,'Loại tài sản'!$A$2:$D$45,4,FALSE)),"",VLOOKUP(F361,'Loại tài sản'!$A$2:$D$45,4,FALSE))</f>
        <v/>
      </c>
      <c r="O361" s="75"/>
      <c r="P361" s="75"/>
      <c r="Q361" s="76" t="str">
        <f t="shared" si="23"/>
        <v>-</v>
      </c>
      <c r="R361" s="74"/>
      <c r="S361" s="74"/>
      <c r="T361" s="36" t="str">
        <f t="shared" si="22"/>
        <v>0: Chưa ghi sổ kế toán</v>
      </c>
      <c r="U361" s="36"/>
      <c r="V361" s="26" t="s">
        <v>184</v>
      </c>
      <c r="W361" s="71"/>
      <c r="X361" s="71"/>
      <c r="Y361" s="36"/>
    </row>
    <row r="362" spans="1:25">
      <c r="A362" s="70">
        <v>363</v>
      </c>
      <c r="B362" s="70"/>
      <c r="C362" s="70"/>
      <c r="D362" s="71"/>
      <c r="E362" s="71"/>
      <c r="F362" s="36"/>
      <c r="G362" s="72" t="str">
        <f>IF(ISERROR(VLOOKUP(F362,'Loại tài sản'!$A$2:$D$45,2,FALSE)),"",VLOOKUP(F362,'Loại tài sản'!$A$2:$D$45,2,FALSE))</f>
        <v/>
      </c>
      <c r="H362" s="36"/>
      <c r="I362" s="73"/>
      <c r="J362" s="26" t="str">
        <f>IF(ISERROR(VLOOKUP(F362,'Loại tài sản'!$A$2:$D$45,3,FALSE)),"",VLOOKUP(F362,'Loại tài sản'!$A$2:$D$45,3,FALSE))</f>
        <v/>
      </c>
      <c r="K362" s="74"/>
      <c r="L362" s="74"/>
      <c r="M362" s="74" t="str">
        <f t="shared" si="21"/>
        <v>-</v>
      </c>
      <c r="N362" s="26" t="str">
        <f>IF(ISERROR(VLOOKUP(F362,'Loại tài sản'!$A$2:$D$45,4,FALSE)),"",VLOOKUP(F362,'Loại tài sản'!$A$2:$D$45,4,FALSE))</f>
        <v/>
      </c>
      <c r="O362" s="75"/>
      <c r="P362" s="75"/>
      <c r="Q362" s="76" t="str">
        <f t="shared" si="23"/>
        <v>-</v>
      </c>
      <c r="R362" s="74"/>
      <c r="S362" s="74"/>
      <c r="T362" s="36" t="str">
        <f t="shared" si="22"/>
        <v>0: Chưa ghi sổ kế toán</v>
      </c>
      <c r="U362" s="36"/>
      <c r="V362" s="26" t="s">
        <v>184</v>
      </c>
      <c r="W362" s="71"/>
      <c r="X362" s="71"/>
      <c r="Y362" s="36"/>
    </row>
    <row r="363" spans="1:25">
      <c r="A363" s="70">
        <v>364</v>
      </c>
      <c r="B363" s="70"/>
      <c r="C363" s="70"/>
      <c r="D363" s="71"/>
      <c r="E363" s="71"/>
      <c r="F363" s="36"/>
      <c r="G363" s="72" t="str">
        <f>IF(ISERROR(VLOOKUP(F363,'Loại tài sản'!$A$2:$D$45,2,FALSE)),"",VLOOKUP(F363,'Loại tài sản'!$A$2:$D$45,2,FALSE))</f>
        <v/>
      </c>
      <c r="H363" s="36"/>
      <c r="I363" s="73"/>
      <c r="J363" s="26" t="str">
        <f>IF(ISERROR(VLOOKUP(F363,'Loại tài sản'!$A$2:$D$45,3,FALSE)),"",VLOOKUP(F363,'Loại tài sản'!$A$2:$D$45,3,FALSE))</f>
        <v/>
      </c>
      <c r="K363" s="74"/>
      <c r="L363" s="74"/>
      <c r="M363" s="74" t="str">
        <f t="shared" si="21"/>
        <v>-</v>
      </c>
      <c r="N363" s="26" t="str">
        <f>IF(ISERROR(VLOOKUP(F363,'Loại tài sản'!$A$2:$D$45,4,FALSE)),"",VLOOKUP(F363,'Loại tài sản'!$A$2:$D$45,4,FALSE))</f>
        <v/>
      </c>
      <c r="O363" s="75"/>
      <c r="P363" s="75"/>
      <c r="Q363" s="76" t="str">
        <f t="shared" si="23"/>
        <v>-</v>
      </c>
      <c r="R363" s="74"/>
      <c r="S363" s="74"/>
      <c r="T363" s="36" t="str">
        <f t="shared" si="22"/>
        <v>0: Chưa ghi sổ kế toán</v>
      </c>
      <c r="U363" s="36"/>
      <c r="V363" s="26" t="s">
        <v>184</v>
      </c>
      <c r="W363" s="71"/>
      <c r="X363" s="71"/>
      <c r="Y363" s="36"/>
    </row>
    <row r="364" spans="1:25">
      <c r="A364" s="70">
        <v>365</v>
      </c>
      <c r="B364" s="70"/>
      <c r="C364" s="70"/>
      <c r="D364" s="71"/>
      <c r="E364" s="71"/>
      <c r="F364" s="36"/>
      <c r="G364" s="72" t="str">
        <f>IF(ISERROR(VLOOKUP(F364,'Loại tài sản'!$A$2:$D$45,2,FALSE)),"",VLOOKUP(F364,'Loại tài sản'!$A$2:$D$45,2,FALSE))</f>
        <v/>
      </c>
      <c r="H364" s="36"/>
      <c r="I364" s="73"/>
      <c r="J364" s="26" t="str">
        <f>IF(ISERROR(VLOOKUP(F364,'Loại tài sản'!$A$2:$D$45,3,FALSE)),"",VLOOKUP(F364,'Loại tài sản'!$A$2:$D$45,3,FALSE))</f>
        <v/>
      </c>
      <c r="K364" s="74"/>
      <c r="L364" s="74"/>
      <c r="M364" s="74" t="str">
        <f t="shared" si="21"/>
        <v>-</v>
      </c>
      <c r="N364" s="26" t="str">
        <f>IF(ISERROR(VLOOKUP(F364,'Loại tài sản'!$A$2:$D$45,4,FALSE)),"",VLOOKUP(F364,'Loại tài sản'!$A$2:$D$45,4,FALSE))</f>
        <v/>
      </c>
      <c r="O364" s="75"/>
      <c r="P364" s="75"/>
      <c r="Q364" s="76" t="str">
        <f t="shared" si="23"/>
        <v>-</v>
      </c>
      <c r="R364" s="74"/>
      <c r="S364" s="74"/>
      <c r="T364" s="36" t="str">
        <f t="shared" si="22"/>
        <v>0: Chưa ghi sổ kế toán</v>
      </c>
      <c r="U364" s="36"/>
      <c r="V364" s="26" t="s">
        <v>184</v>
      </c>
      <c r="W364" s="71"/>
      <c r="X364" s="71"/>
      <c r="Y364" s="36"/>
    </row>
    <row r="365" spans="1:25">
      <c r="A365" s="70">
        <v>366</v>
      </c>
      <c r="B365" s="70"/>
      <c r="C365" s="70"/>
      <c r="D365" s="71"/>
      <c r="E365" s="71"/>
      <c r="F365" s="36"/>
      <c r="G365" s="72" t="str">
        <f>IF(ISERROR(VLOOKUP(F365,'Loại tài sản'!$A$2:$D$45,2,FALSE)),"",VLOOKUP(F365,'Loại tài sản'!$A$2:$D$45,2,FALSE))</f>
        <v/>
      </c>
      <c r="H365" s="36"/>
      <c r="I365" s="73"/>
      <c r="J365" s="26" t="str">
        <f>IF(ISERROR(VLOOKUP(F365,'Loại tài sản'!$A$2:$D$45,3,FALSE)),"",VLOOKUP(F365,'Loại tài sản'!$A$2:$D$45,3,FALSE))</f>
        <v/>
      </c>
      <c r="K365" s="74"/>
      <c r="L365" s="74"/>
      <c r="M365" s="74" t="str">
        <f t="shared" si="21"/>
        <v>-</v>
      </c>
      <c r="N365" s="26" t="str">
        <f>IF(ISERROR(VLOOKUP(F365,'Loại tài sản'!$A$2:$D$45,4,FALSE)),"",VLOOKUP(F365,'Loại tài sản'!$A$2:$D$45,4,FALSE))</f>
        <v/>
      </c>
      <c r="O365" s="75"/>
      <c r="P365" s="75"/>
      <c r="Q365" s="76" t="str">
        <f t="shared" si="23"/>
        <v>-</v>
      </c>
      <c r="R365" s="74"/>
      <c r="S365" s="74"/>
      <c r="T365" s="36" t="str">
        <f t="shared" si="22"/>
        <v>0: Chưa ghi sổ kế toán</v>
      </c>
      <c r="U365" s="36"/>
      <c r="V365" s="26" t="s">
        <v>184</v>
      </c>
      <c r="W365" s="71"/>
      <c r="X365" s="71"/>
      <c r="Y365" s="36"/>
    </row>
    <row r="366" spans="1:25">
      <c r="A366" s="70">
        <v>367</v>
      </c>
      <c r="B366" s="70"/>
      <c r="C366" s="70"/>
      <c r="D366" s="71"/>
      <c r="E366" s="71"/>
      <c r="F366" s="36"/>
      <c r="G366" s="72" t="str">
        <f>IF(ISERROR(VLOOKUP(F366,'Loại tài sản'!$A$2:$D$45,2,FALSE)),"",VLOOKUP(F366,'Loại tài sản'!$A$2:$D$45,2,FALSE))</f>
        <v/>
      </c>
      <c r="H366" s="36"/>
      <c r="I366" s="73"/>
      <c r="J366" s="26" t="str">
        <f>IF(ISERROR(VLOOKUP(F366,'Loại tài sản'!$A$2:$D$45,3,FALSE)),"",VLOOKUP(F366,'Loại tài sản'!$A$2:$D$45,3,FALSE))</f>
        <v/>
      </c>
      <c r="K366" s="74"/>
      <c r="L366" s="74"/>
      <c r="M366" s="74" t="str">
        <f t="shared" si="21"/>
        <v>-</v>
      </c>
      <c r="N366" s="26" t="str">
        <f>IF(ISERROR(VLOOKUP(F366,'Loại tài sản'!$A$2:$D$45,4,FALSE)),"",VLOOKUP(F366,'Loại tài sản'!$A$2:$D$45,4,FALSE))</f>
        <v/>
      </c>
      <c r="O366" s="75"/>
      <c r="P366" s="75"/>
      <c r="Q366" s="76" t="str">
        <f t="shared" si="23"/>
        <v>-</v>
      </c>
      <c r="R366" s="74"/>
      <c r="S366" s="74"/>
      <c r="T366" s="36" t="str">
        <f t="shared" si="22"/>
        <v>0: Chưa ghi sổ kế toán</v>
      </c>
      <c r="U366" s="36"/>
      <c r="V366" s="26" t="s">
        <v>184</v>
      </c>
      <c r="W366" s="71"/>
      <c r="X366" s="71"/>
      <c r="Y366" s="36"/>
    </row>
    <row r="367" spans="1:25">
      <c r="A367" s="70">
        <v>368</v>
      </c>
      <c r="B367" s="70"/>
      <c r="C367" s="70"/>
      <c r="D367" s="71"/>
      <c r="E367" s="71"/>
      <c r="F367" s="36"/>
      <c r="G367" s="72" t="str">
        <f>IF(ISERROR(VLOOKUP(F367,'Loại tài sản'!$A$2:$D$45,2,FALSE)),"",VLOOKUP(F367,'Loại tài sản'!$A$2:$D$45,2,FALSE))</f>
        <v/>
      </c>
      <c r="H367" s="36"/>
      <c r="I367" s="73"/>
      <c r="J367" s="26" t="str">
        <f>IF(ISERROR(VLOOKUP(F367,'Loại tài sản'!$A$2:$D$45,3,FALSE)),"",VLOOKUP(F367,'Loại tài sản'!$A$2:$D$45,3,FALSE))</f>
        <v/>
      </c>
      <c r="K367" s="74"/>
      <c r="L367" s="74"/>
      <c r="M367" s="74" t="str">
        <f t="shared" si="21"/>
        <v>-</v>
      </c>
      <c r="N367" s="26" t="str">
        <f>IF(ISERROR(VLOOKUP(F367,'Loại tài sản'!$A$2:$D$45,4,FALSE)),"",VLOOKUP(F367,'Loại tài sản'!$A$2:$D$45,4,FALSE))</f>
        <v/>
      </c>
      <c r="O367" s="75"/>
      <c r="P367" s="75"/>
      <c r="Q367" s="76" t="str">
        <f t="shared" si="23"/>
        <v>-</v>
      </c>
      <c r="R367" s="74"/>
      <c r="S367" s="74"/>
      <c r="T367" s="36" t="str">
        <f t="shared" si="22"/>
        <v>0: Chưa ghi sổ kế toán</v>
      </c>
      <c r="U367" s="36"/>
      <c r="V367" s="26" t="s">
        <v>184</v>
      </c>
      <c r="W367" s="71"/>
      <c r="X367" s="71"/>
      <c r="Y367" s="36"/>
    </row>
    <row r="368" spans="1:25">
      <c r="A368" s="70">
        <v>369</v>
      </c>
      <c r="B368" s="70"/>
      <c r="C368" s="70"/>
      <c r="D368" s="71"/>
      <c r="E368" s="71"/>
      <c r="F368" s="36"/>
      <c r="G368" s="72" t="str">
        <f>IF(ISERROR(VLOOKUP(F368,'Loại tài sản'!$A$2:$D$45,2,FALSE)),"",VLOOKUP(F368,'Loại tài sản'!$A$2:$D$45,2,FALSE))</f>
        <v/>
      </c>
      <c r="H368" s="36"/>
      <c r="I368" s="73"/>
      <c r="J368" s="26" t="str">
        <f>IF(ISERROR(VLOOKUP(F368,'Loại tài sản'!$A$2:$D$45,3,FALSE)),"",VLOOKUP(F368,'Loại tài sản'!$A$2:$D$45,3,FALSE))</f>
        <v/>
      </c>
      <c r="K368" s="74"/>
      <c r="L368" s="74"/>
      <c r="M368" s="74" t="str">
        <f t="shared" si="21"/>
        <v>-</v>
      </c>
      <c r="N368" s="26" t="str">
        <f>IF(ISERROR(VLOOKUP(F368,'Loại tài sản'!$A$2:$D$45,4,FALSE)),"",VLOOKUP(F368,'Loại tài sản'!$A$2:$D$45,4,FALSE))</f>
        <v/>
      </c>
      <c r="O368" s="75"/>
      <c r="P368" s="75"/>
      <c r="Q368" s="76" t="str">
        <f t="shared" si="23"/>
        <v>-</v>
      </c>
      <c r="R368" s="74"/>
      <c r="S368" s="74"/>
      <c r="T368" s="36" t="str">
        <f t="shared" si="22"/>
        <v>0: Chưa ghi sổ kế toán</v>
      </c>
      <c r="U368" s="36"/>
      <c r="V368" s="26" t="s">
        <v>184</v>
      </c>
      <c r="W368" s="71"/>
      <c r="X368" s="71"/>
      <c r="Y368" s="36"/>
    </row>
    <row r="369" spans="1:25">
      <c r="A369" s="70">
        <v>370</v>
      </c>
      <c r="B369" s="70"/>
      <c r="C369" s="70"/>
      <c r="D369" s="71"/>
      <c r="E369" s="71"/>
      <c r="F369" s="36"/>
      <c r="G369" s="72" t="str">
        <f>IF(ISERROR(VLOOKUP(F369,'Loại tài sản'!$A$2:$D$45,2,FALSE)),"",VLOOKUP(F369,'Loại tài sản'!$A$2:$D$45,2,FALSE))</f>
        <v/>
      </c>
      <c r="H369" s="36"/>
      <c r="I369" s="73"/>
      <c r="J369" s="26" t="str">
        <f>IF(ISERROR(VLOOKUP(F369,'Loại tài sản'!$A$2:$D$45,3,FALSE)),"",VLOOKUP(F369,'Loại tài sản'!$A$2:$D$45,3,FALSE))</f>
        <v/>
      </c>
      <c r="K369" s="74"/>
      <c r="L369" s="74"/>
      <c r="M369" s="74" t="str">
        <f t="shared" si="21"/>
        <v>-</v>
      </c>
      <c r="N369" s="26" t="str">
        <f>IF(ISERROR(VLOOKUP(F369,'Loại tài sản'!$A$2:$D$45,4,FALSE)),"",VLOOKUP(F369,'Loại tài sản'!$A$2:$D$45,4,FALSE))</f>
        <v/>
      </c>
      <c r="O369" s="75"/>
      <c r="P369" s="75"/>
      <c r="Q369" s="76" t="str">
        <f t="shared" si="23"/>
        <v>-</v>
      </c>
      <c r="R369" s="74"/>
      <c r="S369" s="74"/>
      <c r="T369" s="36" t="str">
        <f t="shared" si="22"/>
        <v>0: Chưa ghi sổ kế toán</v>
      </c>
      <c r="U369" s="36"/>
      <c r="V369" s="26" t="s">
        <v>184</v>
      </c>
      <c r="W369" s="71"/>
      <c r="X369" s="71"/>
      <c r="Y369" s="36"/>
    </row>
    <row r="370" spans="1:25">
      <c r="A370" s="70">
        <v>371</v>
      </c>
      <c r="B370" s="70"/>
      <c r="C370" s="70"/>
      <c r="D370" s="71"/>
      <c r="E370" s="71"/>
      <c r="F370" s="36"/>
      <c r="G370" s="72" t="str">
        <f>IF(ISERROR(VLOOKUP(F370,'Loại tài sản'!$A$2:$D$45,2,FALSE)),"",VLOOKUP(F370,'Loại tài sản'!$A$2:$D$45,2,FALSE))</f>
        <v/>
      </c>
      <c r="H370" s="36"/>
      <c r="I370" s="73"/>
      <c r="J370" s="26" t="str">
        <f>IF(ISERROR(VLOOKUP(F370,'Loại tài sản'!$A$2:$D$45,3,FALSE)),"",VLOOKUP(F370,'Loại tài sản'!$A$2:$D$45,3,FALSE))</f>
        <v/>
      </c>
      <c r="K370" s="74"/>
      <c r="L370" s="74"/>
      <c r="M370" s="74" t="str">
        <f t="shared" si="21"/>
        <v>-</v>
      </c>
      <c r="N370" s="26" t="str">
        <f>IF(ISERROR(VLOOKUP(F370,'Loại tài sản'!$A$2:$D$45,4,FALSE)),"",VLOOKUP(F370,'Loại tài sản'!$A$2:$D$45,4,FALSE))</f>
        <v/>
      </c>
      <c r="O370" s="75"/>
      <c r="P370" s="75"/>
      <c r="Q370" s="76" t="str">
        <f t="shared" si="23"/>
        <v>-</v>
      </c>
      <c r="R370" s="74"/>
      <c r="S370" s="74"/>
      <c r="T370" s="36" t="str">
        <f t="shared" si="22"/>
        <v>0: Chưa ghi sổ kế toán</v>
      </c>
      <c r="U370" s="36"/>
      <c r="V370" s="26" t="s">
        <v>184</v>
      </c>
      <c r="W370" s="71"/>
      <c r="X370" s="71"/>
      <c r="Y370" s="36"/>
    </row>
    <row r="371" spans="1:25">
      <c r="A371" s="70">
        <v>372</v>
      </c>
      <c r="B371" s="70"/>
      <c r="C371" s="70"/>
      <c r="D371" s="71"/>
      <c r="E371" s="71"/>
      <c r="F371" s="36"/>
      <c r="G371" s="72" t="str">
        <f>IF(ISERROR(VLOOKUP(F371,'Loại tài sản'!$A$2:$D$45,2,FALSE)),"",VLOOKUP(F371,'Loại tài sản'!$A$2:$D$45,2,FALSE))</f>
        <v/>
      </c>
      <c r="H371" s="36"/>
      <c r="I371" s="73"/>
      <c r="J371" s="26" t="str">
        <f>IF(ISERROR(VLOOKUP(F371,'Loại tài sản'!$A$2:$D$45,3,FALSE)),"",VLOOKUP(F371,'Loại tài sản'!$A$2:$D$45,3,FALSE))</f>
        <v/>
      </c>
      <c r="K371" s="74"/>
      <c r="L371" s="74"/>
      <c r="M371" s="74" t="str">
        <f t="shared" si="21"/>
        <v>-</v>
      </c>
      <c r="N371" s="26" t="str">
        <f>IF(ISERROR(VLOOKUP(F371,'Loại tài sản'!$A$2:$D$45,4,FALSE)),"",VLOOKUP(F371,'Loại tài sản'!$A$2:$D$45,4,FALSE))</f>
        <v/>
      </c>
      <c r="O371" s="75"/>
      <c r="P371" s="75"/>
      <c r="Q371" s="76" t="str">
        <f t="shared" si="23"/>
        <v>-</v>
      </c>
      <c r="R371" s="74"/>
      <c r="S371" s="74"/>
      <c r="T371" s="36" t="str">
        <f t="shared" si="22"/>
        <v>0: Chưa ghi sổ kế toán</v>
      </c>
      <c r="U371" s="36"/>
      <c r="V371" s="26" t="s">
        <v>184</v>
      </c>
      <c r="W371" s="71"/>
      <c r="X371" s="71"/>
      <c r="Y371" s="36"/>
    </row>
    <row r="372" spans="1:25">
      <c r="A372" s="70">
        <v>373</v>
      </c>
      <c r="B372" s="70"/>
      <c r="C372" s="70"/>
      <c r="D372" s="71"/>
      <c r="E372" s="71"/>
      <c r="F372" s="36"/>
      <c r="G372" s="72" t="str">
        <f>IF(ISERROR(VLOOKUP(F372,'Loại tài sản'!$A$2:$D$45,2,FALSE)),"",VLOOKUP(F372,'Loại tài sản'!$A$2:$D$45,2,FALSE))</f>
        <v/>
      </c>
      <c r="H372" s="36"/>
      <c r="I372" s="73"/>
      <c r="J372" s="26" t="str">
        <f>IF(ISERROR(VLOOKUP(F372,'Loại tài sản'!$A$2:$D$45,3,FALSE)),"",VLOOKUP(F372,'Loại tài sản'!$A$2:$D$45,3,FALSE))</f>
        <v/>
      </c>
      <c r="K372" s="74"/>
      <c r="L372" s="74"/>
      <c r="M372" s="74" t="str">
        <f t="shared" si="21"/>
        <v>-</v>
      </c>
      <c r="N372" s="26" t="str">
        <f>IF(ISERROR(VLOOKUP(F372,'Loại tài sản'!$A$2:$D$45,4,FALSE)),"",VLOOKUP(F372,'Loại tài sản'!$A$2:$D$45,4,FALSE))</f>
        <v/>
      </c>
      <c r="O372" s="75"/>
      <c r="P372" s="75"/>
      <c r="Q372" s="76" t="str">
        <f t="shared" si="23"/>
        <v>-</v>
      </c>
      <c r="R372" s="74"/>
      <c r="S372" s="74"/>
      <c r="T372" s="36" t="str">
        <f t="shared" si="22"/>
        <v>0: Chưa ghi sổ kế toán</v>
      </c>
      <c r="U372" s="36"/>
      <c r="V372" s="26" t="s">
        <v>184</v>
      </c>
      <c r="W372" s="71"/>
      <c r="X372" s="71"/>
      <c r="Y372" s="36"/>
    </row>
    <row r="373" spans="1:25">
      <c r="A373" s="70">
        <v>374</v>
      </c>
      <c r="B373" s="70"/>
      <c r="C373" s="70"/>
      <c r="D373" s="71"/>
      <c r="E373" s="71"/>
      <c r="F373" s="36"/>
      <c r="G373" s="72" t="str">
        <f>IF(ISERROR(VLOOKUP(F373,'Loại tài sản'!$A$2:$D$45,2,FALSE)),"",VLOOKUP(F373,'Loại tài sản'!$A$2:$D$45,2,FALSE))</f>
        <v/>
      </c>
      <c r="H373" s="36"/>
      <c r="I373" s="73"/>
      <c r="J373" s="26" t="str">
        <f>IF(ISERROR(VLOOKUP(F373,'Loại tài sản'!$A$2:$D$45,3,FALSE)),"",VLOOKUP(F373,'Loại tài sản'!$A$2:$D$45,3,FALSE))</f>
        <v/>
      </c>
      <c r="K373" s="74"/>
      <c r="L373" s="74"/>
      <c r="M373" s="74" t="str">
        <f t="shared" si="21"/>
        <v>-</v>
      </c>
      <c r="N373" s="26" t="str">
        <f>IF(ISERROR(VLOOKUP(F373,'Loại tài sản'!$A$2:$D$45,4,FALSE)),"",VLOOKUP(F373,'Loại tài sản'!$A$2:$D$45,4,FALSE))</f>
        <v/>
      </c>
      <c r="O373" s="75"/>
      <c r="P373" s="75"/>
      <c r="Q373" s="76" t="str">
        <f t="shared" si="23"/>
        <v>-</v>
      </c>
      <c r="R373" s="74"/>
      <c r="S373" s="74"/>
      <c r="T373" s="36" t="str">
        <f t="shared" si="22"/>
        <v>0: Chưa ghi sổ kế toán</v>
      </c>
      <c r="U373" s="36"/>
      <c r="V373" s="26" t="s">
        <v>184</v>
      </c>
      <c r="W373" s="71"/>
      <c r="X373" s="71"/>
      <c r="Y373" s="36"/>
    </row>
    <row r="374" spans="1:25">
      <c r="A374" s="70">
        <v>375</v>
      </c>
      <c r="B374" s="70"/>
      <c r="C374" s="70"/>
      <c r="D374" s="71"/>
      <c r="E374" s="71"/>
      <c r="F374" s="36"/>
      <c r="G374" s="72" t="str">
        <f>IF(ISERROR(VLOOKUP(F374,'Loại tài sản'!$A$2:$D$45,2,FALSE)),"",VLOOKUP(F374,'Loại tài sản'!$A$2:$D$45,2,FALSE))</f>
        <v/>
      </c>
      <c r="H374" s="36"/>
      <c r="I374" s="73"/>
      <c r="J374" s="26" t="str">
        <f>IF(ISERROR(VLOOKUP(F374,'Loại tài sản'!$A$2:$D$45,3,FALSE)),"",VLOOKUP(F374,'Loại tài sản'!$A$2:$D$45,3,FALSE))</f>
        <v/>
      </c>
      <c r="K374" s="74"/>
      <c r="L374" s="74"/>
      <c r="M374" s="74" t="str">
        <f t="shared" si="21"/>
        <v>-</v>
      </c>
      <c r="N374" s="26" t="str">
        <f>IF(ISERROR(VLOOKUP(F374,'Loại tài sản'!$A$2:$D$45,4,FALSE)),"",VLOOKUP(F374,'Loại tài sản'!$A$2:$D$45,4,FALSE))</f>
        <v/>
      </c>
      <c r="O374" s="75"/>
      <c r="P374" s="75"/>
      <c r="Q374" s="76" t="str">
        <f t="shared" si="23"/>
        <v>-</v>
      </c>
      <c r="R374" s="74"/>
      <c r="S374" s="74"/>
      <c r="T374" s="36" t="str">
        <f t="shared" si="22"/>
        <v>0: Chưa ghi sổ kế toán</v>
      </c>
      <c r="U374" s="36"/>
      <c r="V374" s="26" t="s">
        <v>184</v>
      </c>
      <c r="W374" s="71"/>
      <c r="X374" s="71"/>
      <c r="Y374" s="36"/>
    </row>
    <row r="375" spans="1:25">
      <c r="A375" s="70">
        <v>376</v>
      </c>
      <c r="B375" s="70"/>
      <c r="C375" s="70"/>
      <c r="D375" s="71"/>
      <c r="E375" s="71"/>
      <c r="F375" s="36"/>
      <c r="G375" s="72" t="str">
        <f>IF(ISERROR(VLOOKUP(F375,'Loại tài sản'!$A$2:$D$45,2,FALSE)),"",VLOOKUP(F375,'Loại tài sản'!$A$2:$D$45,2,FALSE))</f>
        <v/>
      </c>
      <c r="H375" s="36"/>
      <c r="I375" s="73"/>
      <c r="J375" s="26" t="str">
        <f>IF(ISERROR(VLOOKUP(F375,'Loại tài sản'!$A$2:$D$45,3,FALSE)),"",VLOOKUP(F375,'Loại tài sản'!$A$2:$D$45,3,FALSE))</f>
        <v/>
      </c>
      <c r="K375" s="74"/>
      <c r="L375" s="74"/>
      <c r="M375" s="74" t="str">
        <f t="shared" si="21"/>
        <v>-</v>
      </c>
      <c r="N375" s="26" t="str">
        <f>IF(ISERROR(VLOOKUP(F375,'Loại tài sản'!$A$2:$D$45,4,FALSE)),"",VLOOKUP(F375,'Loại tài sản'!$A$2:$D$45,4,FALSE))</f>
        <v/>
      </c>
      <c r="O375" s="75"/>
      <c r="P375" s="75"/>
      <c r="Q375" s="76" t="str">
        <f t="shared" si="23"/>
        <v>-</v>
      </c>
      <c r="R375" s="74"/>
      <c r="S375" s="74"/>
      <c r="T375" s="36" t="str">
        <f t="shared" si="22"/>
        <v>0: Chưa ghi sổ kế toán</v>
      </c>
      <c r="U375" s="36"/>
      <c r="V375" s="26" t="s">
        <v>184</v>
      </c>
      <c r="W375" s="71"/>
      <c r="X375" s="71"/>
      <c r="Y375" s="36"/>
    </row>
    <row r="376" spans="1:25">
      <c r="A376" s="70">
        <v>377</v>
      </c>
      <c r="B376" s="70"/>
      <c r="C376" s="70"/>
      <c r="D376" s="71"/>
      <c r="E376" s="71"/>
      <c r="F376" s="36"/>
      <c r="G376" s="72" t="str">
        <f>IF(ISERROR(VLOOKUP(F376,'Loại tài sản'!$A$2:$D$45,2,FALSE)),"",VLOOKUP(F376,'Loại tài sản'!$A$2:$D$45,2,FALSE))</f>
        <v/>
      </c>
      <c r="H376" s="36"/>
      <c r="I376" s="73"/>
      <c r="J376" s="26" t="str">
        <f>IF(ISERROR(VLOOKUP(F376,'Loại tài sản'!$A$2:$D$45,3,FALSE)),"",VLOOKUP(F376,'Loại tài sản'!$A$2:$D$45,3,FALSE))</f>
        <v/>
      </c>
      <c r="K376" s="74"/>
      <c r="L376" s="74"/>
      <c r="M376" s="74" t="str">
        <f t="shared" si="21"/>
        <v>-</v>
      </c>
      <c r="N376" s="26" t="str">
        <f>IF(ISERROR(VLOOKUP(F376,'Loại tài sản'!$A$2:$D$45,4,FALSE)),"",VLOOKUP(F376,'Loại tài sản'!$A$2:$D$45,4,FALSE))</f>
        <v/>
      </c>
      <c r="O376" s="75"/>
      <c r="P376" s="75"/>
      <c r="Q376" s="76" t="str">
        <f t="shared" si="23"/>
        <v>-</v>
      </c>
      <c r="R376" s="74"/>
      <c r="S376" s="74"/>
      <c r="T376" s="36" t="str">
        <f t="shared" si="22"/>
        <v>0: Chưa ghi sổ kế toán</v>
      </c>
      <c r="U376" s="36"/>
      <c r="V376" s="26" t="s">
        <v>184</v>
      </c>
      <c r="W376" s="71"/>
      <c r="X376" s="71"/>
      <c r="Y376" s="36"/>
    </row>
    <row r="377" spans="1:25">
      <c r="A377" s="70">
        <v>378</v>
      </c>
      <c r="B377" s="70"/>
      <c r="C377" s="70"/>
      <c r="D377" s="71"/>
      <c r="E377" s="71"/>
      <c r="F377" s="36"/>
      <c r="G377" s="72" t="str">
        <f>IF(ISERROR(VLOOKUP(F377,'Loại tài sản'!$A$2:$D$45,2,FALSE)),"",VLOOKUP(F377,'Loại tài sản'!$A$2:$D$45,2,FALSE))</f>
        <v/>
      </c>
      <c r="H377" s="36"/>
      <c r="I377" s="73"/>
      <c r="J377" s="26" t="str">
        <f>IF(ISERROR(VLOOKUP(F377,'Loại tài sản'!$A$2:$D$45,3,FALSE)),"",VLOOKUP(F377,'Loại tài sản'!$A$2:$D$45,3,FALSE))</f>
        <v/>
      </c>
      <c r="K377" s="74"/>
      <c r="L377" s="74"/>
      <c r="M377" s="74" t="str">
        <f t="shared" si="21"/>
        <v>-</v>
      </c>
      <c r="N377" s="26" t="str">
        <f>IF(ISERROR(VLOOKUP(F377,'Loại tài sản'!$A$2:$D$45,4,FALSE)),"",VLOOKUP(F377,'Loại tài sản'!$A$2:$D$45,4,FALSE))</f>
        <v/>
      </c>
      <c r="O377" s="75"/>
      <c r="P377" s="75"/>
      <c r="Q377" s="76" t="str">
        <f t="shared" si="23"/>
        <v>-</v>
      </c>
      <c r="R377" s="74"/>
      <c r="S377" s="74"/>
      <c r="T377" s="36" t="str">
        <f t="shared" si="22"/>
        <v>0: Chưa ghi sổ kế toán</v>
      </c>
      <c r="U377" s="36"/>
      <c r="V377" s="26" t="s">
        <v>184</v>
      </c>
      <c r="W377" s="71"/>
      <c r="X377" s="71"/>
      <c r="Y377" s="36"/>
    </row>
    <row r="378" spans="1:25">
      <c r="A378" s="70">
        <v>379</v>
      </c>
      <c r="B378" s="70"/>
      <c r="C378" s="70"/>
      <c r="D378" s="71"/>
      <c r="E378" s="71"/>
      <c r="F378" s="36"/>
      <c r="G378" s="72" t="str">
        <f>IF(ISERROR(VLOOKUP(F378,'Loại tài sản'!$A$2:$D$45,2,FALSE)),"",VLOOKUP(F378,'Loại tài sản'!$A$2:$D$45,2,FALSE))</f>
        <v/>
      </c>
      <c r="H378" s="36"/>
      <c r="I378" s="73"/>
      <c r="J378" s="26" t="str">
        <f>IF(ISERROR(VLOOKUP(F378,'Loại tài sản'!$A$2:$D$45,3,FALSE)),"",VLOOKUP(F378,'Loại tài sản'!$A$2:$D$45,3,FALSE))</f>
        <v/>
      </c>
      <c r="K378" s="74"/>
      <c r="L378" s="74"/>
      <c r="M378" s="74" t="str">
        <f t="shared" si="21"/>
        <v>-</v>
      </c>
      <c r="N378" s="26" t="str">
        <f>IF(ISERROR(VLOOKUP(F378,'Loại tài sản'!$A$2:$D$45,4,FALSE)),"",VLOOKUP(F378,'Loại tài sản'!$A$2:$D$45,4,FALSE))</f>
        <v/>
      </c>
      <c r="O378" s="75"/>
      <c r="P378" s="75"/>
      <c r="Q378" s="76" t="str">
        <f t="shared" si="23"/>
        <v>-</v>
      </c>
      <c r="R378" s="74"/>
      <c r="S378" s="74"/>
      <c r="T378" s="36" t="str">
        <f t="shared" si="22"/>
        <v>0: Chưa ghi sổ kế toán</v>
      </c>
      <c r="U378" s="36"/>
      <c r="V378" s="26" t="s">
        <v>184</v>
      </c>
      <c r="W378" s="71"/>
      <c r="X378" s="71"/>
      <c r="Y378" s="36"/>
    </row>
    <row r="379" spans="1:25">
      <c r="A379" s="70">
        <v>380</v>
      </c>
      <c r="B379" s="70"/>
      <c r="C379" s="70"/>
      <c r="D379" s="71"/>
      <c r="E379" s="71"/>
      <c r="F379" s="36"/>
      <c r="G379" s="72" t="str">
        <f>IF(ISERROR(VLOOKUP(F379,'Loại tài sản'!$A$2:$D$45,2,FALSE)),"",VLOOKUP(F379,'Loại tài sản'!$A$2:$D$45,2,FALSE))</f>
        <v/>
      </c>
      <c r="H379" s="36"/>
      <c r="I379" s="73"/>
      <c r="J379" s="26" t="str">
        <f>IF(ISERROR(VLOOKUP(F379,'Loại tài sản'!$A$2:$D$45,3,FALSE)),"",VLOOKUP(F379,'Loại tài sản'!$A$2:$D$45,3,FALSE))</f>
        <v/>
      </c>
      <c r="K379" s="74"/>
      <c r="L379" s="74"/>
      <c r="M379" s="74" t="str">
        <f t="shared" si="21"/>
        <v>-</v>
      </c>
      <c r="N379" s="26" t="str">
        <f>IF(ISERROR(VLOOKUP(F379,'Loại tài sản'!$A$2:$D$45,4,FALSE)),"",VLOOKUP(F379,'Loại tài sản'!$A$2:$D$45,4,FALSE))</f>
        <v/>
      </c>
      <c r="O379" s="75"/>
      <c r="P379" s="75"/>
      <c r="Q379" s="76" t="str">
        <f t="shared" si="23"/>
        <v>-</v>
      </c>
      <c r="R379" s="74"/>
      <c r="S379" s="74"/>
      <c r="T379" s="36" t="str">
        <f t="shared" si="22"/>
        <v>0: Chưa ghi sổ kế toán</v>
      </c>
      <c r="U379" s="36"/>
      <c r="V379" s="26" t="s">
        <v>184</v>
      </c>
      <c r="W379" s="71"/>
      <c r="X379" s="71"/>
      <c r="Y379" s="36"/>
    </row>
    <row r="380" spans="1:25">
      <c r="A380" s="70">
        <v>381</v>
      </c>
      <c r="B380" s="70"/>
      <c r="C380" s="70"/>
      <c r="D380" s="71"/>
      <c r="E380" s="71"/>
      <c r="F380" s="36"/>
      <c r="G380" s="72" t="str">
        <f>IF(ISERROR(VLOOKUP(F380,'Loại tài sản'!$A$2:$D$45,2,FALSE)),"",VLOOKUP(F380,'Loại tài sản'!$A$2:$D$45,2,FALSE))</f>
        <v/>
      </c>
      <c r="H380" s="36"/>
      <c r="I380" s="73"/>
      <c r="J380" s="26" t="str">
        <f>IF(ISERROR(VLOOKUP(F380,'Loại tài sản'!$A$2:$D$45,3,FALSE)),"",VLOOKUP(F380,'Loại tài sản'!$A$2:$D$45,3,FALSE))</f>
        <v/>
      </c>
      <c r="K380" s="74"/>
      <c r="L380" s="74"/>
      <c r="M380" s="74" t="str">
        <f t="shared" si="21"/>
        <v>-</v>
      </c>
      <c r="N380" s="26" t="str">
        <f>IF(ISERROR(VLOOKUP(F380,'Loại tài sản'!$A$2:$D$45,4,FALSE)),"",VLOOKUP(F380,'Loại tài sản'!$A$2:$D$45,4,FALSE))</f>
        <v/>
      </c>
      <c r="O380" s="75"/>
      <c r="P380" s="75"/>
      <c r="Q380" s="76" t="str">
        <f t="shared" si="23"/>
        <v>-</v>
      </c>
      <c r="R380" s="74"/>
      <c r="S380" s="74"/>
      <c r="T380" s="36" t="str">
        <f t="shared" si="22"/>
        <v>0: Chưa ghi sổ kế toán</v>
      </c>
      <c r="U380" s="36"/>
      <c r="V380" s="26" t="s">
        <v>184</v>
      </c>
      <c r="W380" s="71"/>
      <c r="X380" s="71"/>
      <c r="Y380" s="36"/>
    </row>
    <row r="381" spans="1:25">
      <c r="A381" s="70">
        <v>382</v>
      </c>
      <c r="B381" s="70"/>
      <c r="C381" s="70"/>
      <c r="D381" s="71"/>
      <c r="E381" s="71"/>
      <c r="F381" s="36"/>
      <c r="G381" s="72" t="str">
        <f>IF(ISERROR(VLOOKUP(F381,'Loại tài sản'!$A$2:$D$45,2,FALSE)),"",VLOOKUP(F381,'Loại tài sản'!$A$2:$D$45,2,FALSE))</f>
        <v/>
      </c>
      <c r="H381" s="36"/>
      <c r="I381" s="73"/>
      <c r="J381" s="26" t="str">
        <f>IF(ISERROR(VLOOKUP(F381,'Loại tài sản'!$A$2:$D$45,3,FALSE)),"",VLOOKUP(F381,'Loại tài sản'!$A$2:$D$45,3,FALSE))</f>
        <v/>
      </c>
      <c r="K381" s="74"/>
      <c r="L381" s="74"/>
      <c r="M381" s="74" t="str">
        <f t="shared" si="21"/>
        <v>-</v>
      </c>
      <c r="N381" s="26" t="str">
        <f>IF(ISERROR(VLOOKUP(F381,'Loại tài sản'!$A$2:$D$45,4,FALSE)),"",VLOOKUP(F381,'Loại tài sản'!$A$2:$D$45,4,FALSE))</f>
        <v/>
      </c>
      <c r="O381" s="75"/>
      <c r="P381" s="75"/>
      <c r="Q381" s="76" t="str">
        <f t="shared" si="23"/>
        <v>-</v>
      </c>
      <c r="R381" s="74"/>
      <c r="S381" s="74"/>
      <c r="T381" s="36" t="str">
        <f t="shared" si="22"/>
        <v>0: Chưa ghi sổ kế toán</v>
      </c>
      <c r="U381" s="36"/>
      <c r="V381" s="26" t="s">
        <v>184</v>
      </c>
      <c r="W381" s="71"/>
      <c r="X381" s="71"/>
      <c r="Y381" s="36"/>
    </row>
    <row r="382" spans="1:25">
      <c r="A382" s="70">
        <v>383</v>
      </c>
      <c r="B382" s="70"/>
      <c r="C382" s="70"/>
      <c r="D382" s="71"/>
      <c r="E382" s="71"/>
      <c r="F382" s="36"/>
      <c r="G382" s="72" t="str">
        <f>IF(ISERROR(VLOOKUP(F382,'Loại tài sản'!$A$2:$D$45,2,FALSE)),"",VLOOKUP(F382,'Loại tài sản'!$A$2:$D$45,2,FALSE))</f>
        <v/>
      </c>
      <c r="H382" s="36"/>
      <c r="I382" s="73"/>
      <c r="J382" s="26" t="str">
        <f>IF(ISERROR(VLOOKUP(F382,'Loại tài sản'!$A$2:$D$45,3,FALSE)),"",VLOOKUP(F382,'Loại tài sản'!$A$2:$D$45,3,FALSE))</f>
        <v/>
      </c>
      <c r="K382" s="74"/>
      <c r="L382" s="74"/>
      <c r="M382" s="74" t="str">
        <f t="shared" si="21"/>
        <v>-</v>
      </c>
      <c r="N382" s="26" t="str">
        <f>IF(ISERROR(VLOOKUP(F382,'Loại tài sản'!$A$2:$D$45,4,FALSE)),"",VLOOKUP(F382,'Loại tài sản'!$A$2:$D$45,4,FALSE))</f>
        <v/>
      </c>
      <c r="O382" s="75"/>
      <c r="P382" s="75"/>
      <c r="Q382" s="76" t="str">
        <f t="shared" si="23"/>
        <v>-</v>
      </c>
      <c r="R382" s="74"/>
      <c r="S382" s="74"/>
      <c r="T382" s="36" t="str">
        <f t="shared" si="22"/>
        <v>0: Chưa ghi sổ kế toán</v>
      </c>
      <c r="U382" s="36"/>
      <c r="V382" s="26" t="s">
        <v>184</v>
      </c>
      <c r="W382" s="71"/>
      <c r="X382" s="71"/>
      <c r="Y382" s="36"/>
    </row>
    <row r="383" spans="1:25">
      <c r="A383" s="70">
        <v>384</v>
      </c>
      <c r="B383" s="70"/>
      <c r="C383" s="70"/>
      <c r="D383" s="71"/>
      <c r="E383" s="71"/>
      <c r="F383" s="36"/>
      <c r="G383" s="72" t="str">
        <f>IF(ISERROR(VLOOKUP(F383,'Loại tài sản'!$A$2:$D$45,2,FALSE)),"",VLOOKUP(F383,'Loại tài sản'!$A$2:$D$45,2,FALSE))</f>
        <v/>
      </c>
      <c r="H383" s="36"/>
      <c r="I383" s="73"/>
      <c r="J383" s="26" t="str">
        <f>IF(ISERROR(VLOOKUP(F383,'Loại tài sản'!$A$2:$D$45,3,FALSE)),"",VLOOKUP(F383,'Loại tài sản'!$A$2:$D$45,3,FALSE))</f>
        <v/>
      </c>
      <c r="K383" s="74"/>
      <c r="L383" s="74"/>
      <c r="M383" s="74" t="str">
        <f t="shared" si="21"/>
        <v>-</v>
      </c>
      <c r="N383" s="26" t="str">
        <f>IF(ISERROR(VLOOKUP(F383,'Loại tài sản'!$A$2:$D$45,4,FALSE)),"",VLOOKUP(F383,'Loại tài sản'!$A$2:$D$45,4,FALSE))</f>
        <v/>
      </c>
      <c r="O383" s="75"/>
      <c r="P383" s="75"/>
      <c r="Q383" s="76" t="str">
        <f t="shared" si="23"/>
        <v>-</v>
      </c>
      <c r="R383" s="74"/>
      <c r="S383" s="74"/>
      <c r="T383" s="36" t="str">
        <f t="shared" si="22"/>
        <v>0: Chưa ghi sổ kế toán</v>
      </c>
      <c r="U383" s="36"/>
      <c r="V383" s="26" t="s">
        <v>184</v>
      </c>
      <c r="W383" s="71"/>
      <c r="X383" s="71"/>
      <c r="Y383" s="36"/>
    </row>
    <row r="384" spans="1:25">
      <c r="A384" s="70">
        <v>385</v>
      </c>
      <c r="B384" s="70"/>
      <c r="C384" s="70"/>
      <c r="D384" s="71"/>
      <c r="E384" s="71"/>
      <c r="F384" s="36"/>
      <c r="G384" s="72" t="str">
        <f>IF(ISERROR(VLOOKUP(F384,'Loại tài sản'!$A$2:$D$45,2,FALSE)),"",VLOOKUP(F384,'Loại tài sản'!$A$2:$D$45,2,FALSE))</f>
        <v/>
      </c>
      <c r="H384" s="36"/>
      <c r="I384" s="73"/>
      <c r="J384" s="26" t="str">
        <f>IF(ISERROR(VLOOKUP(F384,'Loại tài sản'!$A$2:$D$45,3,FALSE)),"",VLOOKUP(F384,'Loại tài sản'!$A$2:$D$45,3,FALSE))</f>
        <v/>
      </c>
      <c r="K384" s="74"/>
      <c r="L384" s="74"/>
      <c r="M384" s="74" t="str">
        <f t="shared" ref="M384:M447" si="24">IF(L384-K384=0,"-",L384-K384)</f>
        <v>-</v>
      </c>
      <c r="N384" s="26" t="str">
        <f>IF(ISERROR(VLOOKUP(F384,'Loại tài sản'!$A$2:$D$45,4,FALSE)),"",VLOOKUP(F384,'Loại tài sản'!$A$2:$D$45,4,FALSE))</f>
        <v/>
      </c>
      <c r="O384" s="75"/>
      <c r="P384" s="75"/>
      <c r="Q384" s="76" t="str">
        <f t="shared" si="23"/>
        <v>-</v>
      </c>
      <c r="R384" s="74"/>
      <c r="S384" s="74"/>
      <c r="T384" s="36" t="str">
        <f t="shared" ref="T384:T447" si="25">IF(K384="","0: Chưa ghi sổ kế toán",IF(K384=0,"0: Chưa ghi sổ kế toán","1: Đã ghi sổ kế toán"))</f>
        <v>0: Chưa ghi sổ kế toán</v>
      </c>
      <c r="U384" s="36"/>
      <c r="V384" s="26" t="s">
        <v>184</v>
      </c>
      <c r="W384" s="71"/>
      <c r="X384" s="71"/>
      <c r="Y384" s="36"/>
    </row>
    <row r="385" spans="1:25">
      <c r="A385" s="70">
        <v>386</v>
      </c>
      <c r="B385" s="70"/>
      <c r="C385" s="70"/>
      <c r="D385" s="71"/>
      <c r="E385" s="71"/>
      <c r="F385" s="36"/>
      <c r="G385" s="72" t="str">
        <f>IF(ISERROR(VLOOKUP(F385,'Loại tài sản'!$A$2:$D$45,2,FALSE)),"",VLOOKUP(F385,'Loại tài sản'!$A$2:$D$45,2,FALSE))</f>
        <v/>
      </c>
      <c r="H385" s="36"/>
      <c r="I385" s="73"/>
      <c r="J385" s="26" t="str">
        <f>IF(ISERROR(VLOOKUP(F385,'Loại tài sản'!$A$2:$D$45,3,FALSE)),"",VLOOKUP(F385,'Loại tài sản'!$A$2:$D$45,3,FALSE))</f>
        <v/>
      </c>
      <c r="K385" s="74"/>
      <c r="L385" s="74"/>
      <c r="M385" s="74" t="str">
        <f t="shared" si="24"/>
        <v>-</v>
      </c>
      <c r="N385" s="26" t="str">
        <f>IF(ISERROR(VLOOKUP(F385,'Loại tài sản'!$A$2:$D$45,4,FALSE)),"",VLOOKUP(F385,'Loại tài sản'!$A$2:$D$45,4,FALSE))</f>
        <v/>
      </c>
      <c r="O385" s="75"/>
      <c r="P385" s="75"/>
      <c r="Q385" s="76" t="str">
        <f t="shared" ref="Q385:Q448" si="26">IF(P385-O385=0,"-",P385-O385)</f>
        <v>-</v>
      </c>
      <c r="R385" s="74"/>
      <c r="S385" s="74"/>
      <c r="T385" s="36" t="str">
        <f t="shared" si="25"/>
        <v>0: Chưa ghi sổ kế toán</v>
      </c>
      <c r="U385" s="36"/>
      <c r="V385" s="26" t="s">
        <v>184</v>
      </c>
      <c r="W385" s="71"/>
      <c r="X385" s="71"/>
      <c r="Y385" s="36"/>
    </row>
    <row r="386" spans="1:25">
      <c r="A386" s="70">
        <v>387</v>
      </c>
      <c r="B386" s="70"/>
      <c r="C386" s="70"/>
      <c r="D386" s="71"/>
      <c r="E386" s="71"/>
      <c r="F386" s="36"/>
      <c r="G386" s="72" t="str">
        <f>IF(ISERROR(VLOOKUP(F386,'Loại tài sản'!$A$2:$D$45,2,FALSE)),"",VLOOKUP(F386,'Loại tài sản'!$A$2:$D$45,2,FALSE))</f>
        <v/>
      </c>
      <c r="H386" s="36"/>
      <c r="I386" s="73"/>
      <c r="J386" s="26" t="str">
        <f>IF(ISERROR(VLOOKUP(F386,'Loại tài sản'!$A$2:$D$45,3,FALSE)),"",VLOOKUP(F386,'Loại tài sản'!$A$2:$D$45,3,FALSE))</f>
        <v/>
      </c>
      <c r="K386" s="74"/>
      <c r="L386" s="74"/>
      <c r="M386" s="74" t="str">
        <f t="shared" si="24"/>
        <v>-</v>
      </c>
      <c r="N386" s="26" t="str">
        <f>IF(ISERROR(VLOOKUP(F386,'Loại tài sản'!$A$2:$D$45,4,FALSE)),"",VLOOKUP(F386,'Loại tài sản'!$A$2:$D$45,4,FALSE))</f>
        <v/>
      </c>
      <c r="O386" s="75"/>
      <c r="P386" s="75"/>
      <c r="Q386" s="76" t="str">
        <f t="shared" si="26"/>
        <v>-</v>
      </c>
      <c r="R386" s="74"/>
      <c r="S386" s="74"/>
      <c r="T386" s="36" t="str">
        <f t="shared" si="25"/>
        <v>0: Chưa ghi sổ kế toán</v>
      </c>
      <c r="U386" s="36"/>
      <c r="V386" s="26" t="s">
        <v>184</v>
      </c>
      <c r="W386" s="71"/>
      <c r="X386" s="71"/>
      <c r="Y386" s="36"/>
    </row>
    <row r="387" spans="1:25">
      <c r="A387" s="70">
        <v>388</v>
      </c>
      <c r="B387" s="70"/>
      <c r="C387" s="70"/>
      <c r="D387" s="71"/>
      <c r="E387" s="71"/>
      <c r="F387" s="36"/>
      <c r="G387" s="72" t="str">
        <f>IF(ISERROR(VLOOKUP(F387,'Loại tài sản'!$A$2:$D$45,2,FALSE)),"",VLOOKUP(F387,'Loại tài sản'!$A$2:$D$45,2,FALSE))</f>
        <v/>
      </c>
      <c r="H387" s="36"/>
      <c r="I387" s="73"/>
      <c r="J387" s="26" t="str">
        <f>IF(ISERROR(VLOOKUP(F387,'Loại tài sản'!$A$2:$D$45,3,FALSE)),"",VLOOKUP(F387,'Loại tài sản'!$A$2:$D$45,3,FALSE))</f>
        <v/>
      </c>
      <c r="K387" s="74"/>
      <c r="L387" s="74"/>
      <c r="M387" s="74" t="str">
        <f t="shared" si="24"/>
        <v>-</v>
      </c>
      <c r="N387" s="26" t="str">
        <f>IF(ISERROR(VLOOKUP(F387,'Loại tài sản'!$A$2:$D$45,4,FALSE)),"",VLOOKUP(F387,'Loại tài sản'!$A$2:$D$45,4,FALSE))</f>
        <v/>
      </c>
      <c r="O387" s="75"/>
      <c r="P387" s="75"/>
      <c r="Q387" s="76" t="str">
        <f t="shared" si="26"/>
        <v>-</v>
      </c>
      <c r="R387" s="74"/>
      <c r="S387" s="74"/>
      <c r="T387" s="36" t="str">
        <f t="shared" si="25"/>
        <v>0: Chưa ghi sổ kế toán</v>
      </c>
      <c r="U387" s="36"/>
      <c r="V387" s="26" t="s">
        <v>184</v>
      </c>
      <c r="W387" s="71"/>
      <c r="X387" s="71"/>
      <c r="Y387" s="36"/>
    </row>
    <row r="388" spans="1:25">
      <c r="A388" s="70">
        <v>389</v>
      </c>
      <c r="B388" s="70"/>
      <c r="C388" s="70"/>
      <c r="D388" s="71"/>
      <c r="E388" s="71"/>
      <c r="F388" s="36"/>
      <c r="G388" s="72" t="str">
        <f>IF(ISERROR(VLOOKUP(F388,'Loại tài sản'!$A$2:$D$45,2,FALSE)),"",VLOOKUP(F388,'Loại tài sản'!$A$2:$D$45,2,FALSE))</f>
        <v/>
      </c>
      <c r="H388" s="36"/>
      <c r="I388" s="73"/>
      <c r="J388" s="26" t="str">
        <f>IF(ISERROR(VLOOKUP(F388,'Loại tài sản'!$A$2:$D$45,3,FALSE)),"",VLOOKUP(F388,'Loại tài sản'!$A$2:$D$45,3,FALSE))</f>
        <v/>
      </c>
      <c r="K388" s="74"/>
      <c r="L388" s="74"/>
      <c r="M388" s="74" t="str">
        <f t="shared" si="24"/>
        <v>-</v>
      </c>
      <c r="N388" s="26" t="str">
        <f>IF(ISERROR(VLOOKUP(F388,'Loại tài sản'!$A$2:$D$45,4,FALSE)),"",VLOOKUP(F388,'Loại tài sản'!$A$2:$D$45,4,FALSE))</f>
        <v/>
      </c>
      <c r="O388" s="75"/>
      <c r="P388" s="75"/>
      <c r="Q388" s="76" t="str">
        <f t="shared" si="26"/>
        <v>-</v>
      </c>
      <c r="R388" s="74"/>
      <c r="S388" s="74"/>
      <c r="T388" s="36" t="str">
        <f t="shared" si="25"/>
        <v>0: Chưa ghi sổ kế toán</v>
      </c>
      <c r="U388" s="36"/>
      <c r="V388" s="26" t="s">
        <v>184</v>
      </c>
      <c r="W388" s="71"/>
      <c r="X388" s="71"/>
      <c r="Y388" s="36"/>
    </row>
    <row r="389" spans="1:25">
      <c r="A389" s="70">
        <v>390</v>
      </c>
      <c r="B389" s="70"/>
      <c r="C389" s="70"/>
      <c r="D389" s="71"/>
      <c r="E389" s="71"/>
      <c r="F389" s="36"/>
      <c r="G389" s="72" t="str">
        <f>IF(ISERROR(VLOOKUP(F389,'Loại tài sản'!$A$2:$D$45,2,FALSE)),"",VLOOKUP(F389,'Loại tài sản'!$A$2:$D$45,2,FALSE))</f>
        <v/>
      </c>
      <c r="H389" s="36"/>
      <c r="I389" s="73"/>
      <c r="J389" s="26" t="str">
        <f>IF(ISERROR(VLOOKUP(F389,'Loại tài sản'!$A$2:$D$45,3,FALSE)),"",VLOOKUP(F389,'Loại tài sản'!$A$2:$D$45,3,FALSE))</f>
        <v/>
      </c>
      <c r="K389" s="74"/>
      <c r="L389" s="74"/>
      <c r="M389" s="74" t="str">
        <f t="shared" si="24"/>
        <v>-</v>
      </c>
      <c r="N389" s="26" t="str">
        <f>IF(ISERROR(VLOOKUP(F389,'Loại tài sản'!$A$2:$D$45,4,FALSE)),"",VLOOKUP(F389,'Loại tài sản'!$A$2:$D$45,4,FALSE))</f>
        <v/>
      </c>
      <c r="O389" s="75"/>
      <c r="P389" s="75"/>
      <c r="Q389" s="76" t="str">
        <f t="shared" si="26"/>
        <v>-</v>
      </c>
      <c r="R389" s="74"/>
      <c r="S389" s="74"/>
      <c r="T389" s="36" t="str">
        <f t="shared" si="25"/>
        <v>0: Chưa ghi sổ kế toán</v>
      </c>
      <c r="U389" s="36"/>
      <c r="V389" s="26" t="s">
        <v>184</v>
      </c>
      <c r="W389" s="71"/>
      <c r="X389" s="71"/>
      <c r="Y389" s="36"/>
    </row>
    <row r="390" spans="1:25">
      <c r="A390" s="70">
        <v>391</v>
      </c>
      <c r="B390" s="70"/>
      <c r="C390" s="70"/>
      <c r="D390" s="71"/>
      <c r="E390" s="71"/>
      <c r="F390" s="36"/>
      <c r="G390" s="72" t="str">
        <f>IF(ISERROR(VLOOKUP(F390,'Loại tài sản'!$A$2:$D$45,2,FALSE)),"",VLOOKUP(F390,'Loại tài sản'!$A$2:$D$45,2,FALSE))</f>
        <v/>
      </c>
      <c r="H390" s="36"/>
      <c r="I390" s="73"/>
      <c r="J390" s="26" t="str">
        <f>IF(ISERROR(VLOOKUP(F390,'Loại tài sản'!$A$2:$D$45,3,FALSE)),"",VLOOKUP(F390,'Loại tài sản'!$A$2:$D$45,3,FALSE))</f>
        <v/>
      </c>
      <c r="K390" s="74"/>
      <c r="L390" s="74"/>
      <c r="M390" s="74" t="str">
        <f t="shared" si="24"/>
        <v>-</v>
      </c>
      <c r="N390" s="26" t="str">
        <f>IF(ISERROR(VLOOKUP(F390,'Loại tài sản'!$A$2:$D$45,4,FALSE)),"",VLOOKUP(F390,'Loại tài sản'!$A$2:$D$45,4,FALSE))</f>
        <v/>
      </c>
      <c r="O390" s="75"/>
      <c r="P390" s="75"/>
      <c r="Q390" s="76" t="str">
        <f t="shared" si="26"/>
        <v>-</v>
      </c>
      <c r="R390" s="74"/>
      <c r="S390" s="74"/>
      <c r="T390" s="36" t="str">
        <f t="shared" si="25"/>
        <v>0: Chưa ghi sổ kế toán</v>
      </c>
      <c r="U390" s="36"/>
      <c r="V390" s="26" t="s">
        <v>184</v>
      </c>
      <c r="W390" s="71"/>
      <c r="X390" s="71"/>
      <c r="Y390" s="36"/>
    </row>
    <row r="391" spans="1:25">
      <c r="A391" s="70">
        <v>392</v>
      </c>
      <c r="B391" s="70"/>
      <c r="C391" s="70"/>
      <c r="D391" s="71"/>
      <c r="E391" s="71"/>
      <c r="F391" s="36"/>
      <c r="G391" s="72" t="str">
        <f>IF(ISERROR(VLOOKUP(F391,'Loại tài sản'!$A$2:$D$45,2,FALSE)),"",VLOOKUP(F391,'Loại tài sản'!$A$2:$D$45,2,FALSE))</f>
        <v/>
      </c>
      <c r="H391" s="36"/>
      <c r="I391" s="73"/>
      <c r="J391" s="26" t="str">
        <f>IF(ISERROR(VLOOKUP(F391,'Loại tài sản'!$A$2:$D$45,3,FALSE)),"",VLOOKUP(F391,'Loại tài sản'!$A$2:$D$45,3,FALSE))</f>
        <v/>
      </c>
      <c r="K391" s="74"/>
      <c r="L391" s="74"/>
      <c r="M391" s="74" t="str">
        <f t="shared" si="24"/>
        <v>-</v>
      </c>
      <c r="N391" s="26" t="str">
        <f>IF(ISERROR(VLOOKUP(F391,'Loại tài sản'!$A$2:$D$45,4,FALSE)),"",VLOOKUP(F391,'Loại tài sản'!$A$2:$D$45,4,FALSE))</f>
        <v/>
      </c>
      <c r="O391" s="75"/>
      <c r="P391" s="75"/>
      <c r="Q391" s="76" t="str">
        <f t="shared" si="26"/>
        <v>-</v>
      </c>
      <c r="R391" s="74"/>
      <c r="S391" s="74"/>
      <c r="T391" s="36" t="str">
        <f t="shared" si="25"/>
        <v>0: Chưa ghi sổ kế toán</v>
      </c>
      <c r="U391" s="36"/>
      <c r="V391" s="26" t="s">
        <v>184</v>
      </c>
      <c r="W391" s="71"/>
      <c r="X391" s="71"/>
      <c r="Y391" s="36"/>
    </row>
    <row r="392" spans="1:25">
      <c r="A392" s="70">
        <v>393</v>
      </c>
      <c r="B392" s="70"/>
      <c r="C392" s="70"/>
      <c r="D392" s="71"/>
      <c r="E392" s="71"/>
      <c r="F392" s="36"/>
      <c r="G392" s="72" t="str">
        <f>IF(ISERROR(VLOOKUP(F392,'Loại tài sản'!$A$2:$D$45,2,FALSE)),"",VLOOKUP(F392,'Loại tài sản'!$A$2:$D$45,2,FALSE))</f>
        <v/>
      </c>
      <c r="H392" s="36"/>
      <c r="I392" s="73"/>
      <c r="J392" s="26" t="str">
        <f>IF(ISERROR(VLOOKUP(F392,'Loại tài sản'!$A$2:$D$45,3,FALSE)),"",VLOOKUP(F392,'Loại tài sản'!$A$2:$D$45,3,FALSE))</f>
        <v/>
      </c>
      <c r="K392" s="74"/>
      <c r="L392" s="74"/>
      <c r="M392" s="74" t="str">
        <f t="shared" si="24"/>
        <v>-</v>
      </c>
      <c r="N392" s="26" t="str">
        <f>IF(ISERROR(VLOOKUP(F392,'Loại tài sản'!$A$2:$D$45,4,FALSE)),"",VLOOKUP(F392,'Loại tài sản'!$A$2:$D$45,4,FALSE))</f>
        <v/>
      </c>
      <c r="O392" s="75"/>
      <c r="P392" s="75"/>
      <c r="Q392" s="76" t="str">
        <f t="shared" si="26"/>
        <v>-</v>
      </c>
      <c r="R392" s="74"/>
      <c r="S392" s="74"/>
      <c r="T392" s="36" t="str">
        <f t="shared" si="25"/>
        <v>0: Chưa ghi sổ kế toán</v>
      </c>
      <c r="U392" s="36"/>
      <c r="V392" s="26" t="s">
        <v>184</v>
      </c>
      <c r="W392" s="71"/>
      <c r="X392" s="71"/>
      <c r="Y392" s="36"/>
    </row>
    <row r="393" spans="1:25">
      <c r="A393" s="70">
        <v>394</v>
      </c>
      <c r="B393" s="70"/>
      <c r="C393" s="70"/>
      <c r="D393" s="71"/>
      <c r="E393" s="71"/>
      <c r="F393" s="36"/>
      <c r="G393" s="72" t="str">
        <f>IF(ISERROR(VLOOKUP(F393,'Loại tài sản'!$A$2:$D$45,2,FALSE)),"",VLOOKUP(F393,'Loại tài sản'!$A$2:$D$45,2,FALSE))</f>
        <v/>
      </c>
      <c r="H393" s="36"/>
      <c r="I393" s="73"/>
      <c r="J393" s="26" t="str">
        <f>IF(ISERROR(VLOOKUP(F393,'Loại tài sản'!$A$2:$D$45,3,FALSE)),"",VLOOKUP(F393,'Loại tài sản'!$A$2:$D$45,3,FALSE))</f>
        <v/>
      </c>
      <c r="K393" s="74"/>
      <c r="L393" s="74"/>
      <c r="M393" s="74" t="str">
        <f t="shared" si="24"/>
        <v>-</v>
      </c>
      <c r="N393" s="26" t="str">
        <f>IF(ISERROR(VLOOKUP(F393,'Loại tài sản'!$A$2:$D$45,4,FALSE)),"",VLOOKUP(F393,'Loại tài sản'!$A$2:$D$45,4,FALSE))</f>
        <v/>
      </c>
      <c r="O393" s="75"/>
      <c r="P393" s="75"/>
      <c r="Q393" s="76" t="str">
        <f t="shared" si="26"/>
        <v>-</v>
      </c>
      <c r="R393" s="74"/>
      <c r="S393" s="74"/>
      <c r="T393" s="36" t="str">
        <f t="shared" si="25"/>
        <v>0: Chưa ghi sổ kế toán</v>
      </c>
      <c r="U393" s="36"/>
      <c r="V393" s="26" t="s">
        <v>184</v>
      </c>
      <c r="W393" s="71"/>
      <c r="X393" s="71"/>
      <c r="Y393" s="36"/>
    </row>
    <row r="394" spans="1:25">
      <c r="A394" s="70">
        <v>395</v>
      </c>
      <c r="B394" s="70"/>
      <c r="C394" s="70"/>
      <c r="D394" s="71"/>
      <c r="E394" s="71"/>
      <c r="F394" s="36"/>
      <c r="G394" s="72" t="str">
        <f>IF(ISERROR(VLOOKUP(F394,'Loại tài sản'!$A$2:$D$45,2,FALSE)),"",VLOOKUP(F394,'Loại tài sản'!$A$2:$D$45,2,FALSE))</f>
        <v/>
      </c>
      <c r="H394" s="36"/>
      <c r="I394" s="73"/>
      <c r="J394" s="26" t="str">
        <f>IF(ISERROR(VLOOKUP(F394,'Loại tài sản'!$A$2:$D$45,3,FALSE)),"",VLOOKUP(F394,'Loại tài sản'!$A$2:$D$45,3,FALSE))</f>
        <v/>
      </c>
      <c r="K394" s="74"/>
      <c r="L394" s="74"/>
      <c r="M394" s="74" t="str">
        <f t="shared" si="24"/>
        <v>-</v>
      </c>
      <c r="N394" s="26" t="str">
        <f>IF(ISERROR(VLOOKUP(F394,'Loại tài sản'!$A$2:$D$45,4,FALSE)),"",VLOOKUP(F394,'Loại tài sản'!$A$2:$D$45,4,FALSE))</f>
        <v/>
      </c>
      <c r="O394" s="75"/>
      <c r="P394" s="75"/>
      <c r="Q394" s="76" t="str">
        <f t="shared" si="26"/>
        <v>-</v>
      </c>
      <c r="R394" s="74"/>
      <c r="S394" s="74"/>
      <c r="T394" s="36" t="str">
        <f t="shared" si="25"/>
        <v>0: Chưa ghi sổ kế toán</v>
      </c>
      <c r="U394" s="36"/>
      <c r="V394" s="26" t="s">
        <v>184</v>
      </c>
      <c r="W394" s="71"/>
      <c r="X394" s="71"/>
      <c r="Y394" s="36"/>
    </row>
    <row r="395" spans="1:25">
      <c r="A395" s="70">
        <v>396</v>
      </c>
      <c r="B395" s="70"/>
      <c r="C395" s="70"/>
      <c r="D395" s="71"/>
      <c r="E395" s="71"/>
      <c r="F395" s="36"/>
      <c r="G395" s="72" t="str">
        <f>IF(ISERROR(VLOOKUP(F395,'Loại tài sản'!$A$2:$D$45,2,FALSE)),"",VLOOKUP(F395,'Loại tài sản'!$A$2:$D$45,2,FALSE))</f>
        <v/>
      </c>
      <c r="H395" s="36"/>
      <c r="I395" s="73"/>
      <c r="J395" s="26" t="str">
        <f>IF(ISERROR(VLOOKUP(F395,'Loại tài sản'!$A$2:$D$45,3,FALSE)),"",VLOOKUP(F395,'Loại tài sản'!$A$2:$D$45,3,FALSE))</f>
        <v/>
      </c>
      <c r="K395" s="74"/>
      <c r="L395" s="74"/>
      <c r="M395" s="74" t="str">
        <f t="shared" si="24"/>
        <v>-</v>
      </c>
      <c r="N395" s="26" t="str">
        <f>IF(ISERROR(VLOOKUP(F395,'Loại tài sản'!$A$2:$D$45,4,FALSE)),"",VLOOKUP(F395,'Loại tài sản'!$A$2:$D$45,4,FALSE))</f>
        <v/>
      </c>
      <c r="O395" s="75"/>
      <c r="P395" s="75"/>
      <c r="Q395" s="76" t="str">
        <f t="shared" si="26"/>
        <v>-</v>
      </c>
      <c r="R395" s="74"/>
      <c r="S395" s="74"/>
      <c r="T395" s="36" t="str">
        <f t="shared" si="25"/>
        <v>0: Chưa ghi sổ kế toán</v>
      </c>
      <c r="U395" s="36"/>
      <c r="V395" s="26" t="s">
        <v>184</v>
      </c>
      <c r="W395" s="71"/>
      <c r="X395" s="71"/>
      <c r="Y395" s="36"/>
    </row>
    <row r="396" spans="1:25">
      <c r="A396" s="70">
        <v>397</v>
      </c>
      <c r="B396" s="70"/>
      <c r="C396" s="70"/>
      <c r="D396" s="71"/>
      <c r="E396" s="71"/>
      <c r="F396" s="36"/>
      <c r="G396" s="72" t="str">
        <f>IF(ISERROR(VLOOKUP(F396,'Loại tài sản'!$A$2:$D$45,2,FALSE)),"",VLOOKUP(F396,'Loại tài sản'!$A$2:$D$45,2,FALSE))</f>
        <v/>
      </c>
      <c r="H396" s="36"/>
      <c r="I396" s="73"/>
      <c r="J396" s="26" t="str">
        <f>IF(ISERROR(VLOOKUP(F396,'Loại tài sản'!$A$2:$D$45,3,FALSE)),"",VLOOKUP(F396,'Loại tài sản'!$A$2:$D$45,3,FALSE))</f>
        <v/>
      </c>
      <c r="K396" s="74"/>
      <c r="L396" s="74"/>
      <c r="M396" s="74" t="str">
        <f t="shared" si="24"/>
        <v>-</v>
      </c>
      <c r="N396" s="26" t="str">
        <f>IF(ISERROR(VLOOKUP(F396,'Loại tài sản'!$A$2:$D$45,4,FALSE)),"",VLOOKUP(F396,'Loại tài sản'!$A$2:$D$45,4,FALSE))</f>
        <v/>
      </c>
      <c r="O396" s="75"/>
      <c r="P396" s="75"/>
      <c r="Q396" s="76" t="str">
        <f t="shared" si="26"/>
        <v>-</v>
      </c>
      <c r="R396" s="74"/>
      <c r="S396" s="74"/>
      <c r="T396" s="36" t="str">
        <f t="shared" si="25"/>
        <v>0: Chưa ghi sổ kế toán</v>
      </c>
      <c r="U396" s="36"/>
      <c r="V396" s="26" t="s">
        <v>184</v>
      </c>
      <c r="W396" s="71"/>
      <c r="X396" s="71"/>
      <c r="Y396" s="36"/>
    </row>
    <row r="397" spans="1:25">
      <c r="A397" s="70">
        <v>398</v>
      </c>
      <c r="B397" s="70"/>
      <c r="C397" s="70"/>
      <c r="D397" s="71"/>
      <c r="E397" s="71"/>
      <c r="F397" s="36"/>
      <c r="G397" s="72" t="str">
        <f>IF(ISERROR(VLOOKUP(F397,'Loại tài sản'!$A$2:$D$45,2,FALSE)),"",VLOOKUP(F397,'Loại tài sản'!$A$2:$D$45,2,FALSE))</f>
        <v/>
      </c>
      <c r="H397" s="36"/>
      <c r="I397" s="73"/>
      <c r="J397" s="26" t="str">
        <f>IF(ISERROR(VLOOKUP(F397,'Loại tài sản'!$A$2:$D$45,3,FALSE)),"",VLOOKUP(F397,'Loại tài sản'!$A$2:$D$45,3,FALSE))</f>
        <v/>
      </c>
      <c r="K397" s="74"/>
      <c r="L397" s="74"/>
      <c r="M397" s="74" t="str">
        <f t="shared" si="24"/>
        <v>-</v>
      </c>
      <c r="N397" s="26" t="str">
        <f>IF(ISERROR(VLOOKUP(F397,'Loại tài sản'!$A$2:$D$45,4,FALSE)),"",VLOOKUP(F397,'Loại tài sản'!$A$2:$D$45,4,FALSE))</f>
        <v/>
      </c>
      <c r="O397" s="75"/>
      <c r="P397" s="75"/>
      <c r="Q397" s="76" t="str">
        <f t="shared" si="26"/>
        <v>-</v>
      </c>
      <c r="R397" s="74"/>
      <c r="S397" s="74"/>
      <c r="T397" s="36" t="str">
        <f t="shared" si="25"/>
        <v>0: Chưa ghi sổ kế toán</v>
      </c>
      <c r="U397" s="36"/>
      <c r="V397" s="26" t="s">
        <v>184</v>
      </c>
      <c r="W397" s="71"/>
      <c r="X397" s="71"/>
      <c r="Y397" s="36"/>
    </row>
    <row r="398" spans="1:25">
      <c r="A398" s="70">
        <v>399</v>
      </c>
      <c r="B398" s="70"/>
      <c r="C398" s="70"/>
      <c r="D398" s="71"/>
      <c r="E398" s="71"/>
      <c r="F398" s="36"/>
      <c r="G398" s="72" t="str">
        <f>IF(ISERROR(VLOOKUP(F398,'Loại tài sản'!$A$2:$D$45,2,FALSE)),"",VLOOKUP(F398,'Loại tài sản'!$A$2:$D$45,2,FALSE))</f>
        <v/>
      </c>
      <c r="H398" s="36"/>
      <c r="I398" s="73"/>
      <c r="J398" s="26" t="str">
        <f>IF(ISERROR(VLOOKUP(F398,'Loại tài sản'!$A$2:$D$45,3,FALSE)),"",VLOOKUP(F398,'Loại tài sản'!$A$2:$D$45,3,FALSE))</f>
        <v/>
      </c>
      <c r="K398" s="74"/>
      <c r="L398" s="74"/>
      <c r="M398" s="74" t="str">
        <f t="shared" si="24"/>
        <v>-</v>
      </c>
      <c r="N398" s="26" t="str">
        <f>IF(ISERROR(VLOOKUP(F398,'Loại tài sản'!$A$2:$D$45,4,FALSE)),"",VLOOKUP(F398,'Loại tài sản'!$A$2:$D$45,4,FALSE))</f>
        <v/>
      </c>
      <c r="O398" s="75"/>
      <c r="P398" s="75"/>
      <c r="Q398" s="76" t="str">
        <f t="shared" si="26"/>
        <v>-</v>
      </c>
      <c r="R398" s="74"/>
      <c r="S398" s="74"/>
      <c r="T398" s="36" t="str">
        <f t="shared" si="25"/>
        <v>0: Chưa ghi sổ kế toán</v>
      </c>
      <c r="U398" s="36"/>
      <c r="V398" s="26" t="s">
        <v>184</v>
      </c>
      <c r="W398" s="71"/>
      <c r="X398" s="71"/>
      <c r="Y398" s="36"/>
    </row>
    <row r="399" spans="1:25">
      <c r="A399" s="70">
        <v>400</v>
      </c>
      <c r="B399" s="70"/>
      <c r="C399" s="70"/>
      <c r="D399" s="71"/>
      <c r="E399" s="71"/>
      <c r="F399" s="36"/>
      <c r="G399" s="72" t="str">
        <f>IF(ISERROR(VLOOKUP(F399,'Loại tài sản'!$A$2:$D$45,2,FALSE)),"",VLOOKUP(F399,'Loại tài sản'!$A$2:$D$45,2,FALSE))</f>
        <v/>
      </c>
      <c r="H399" s="36"/>
      <c r="I399" s="73"/>
      <c r="J399" s="26" t="str">
        <f>IF(ISERROR(VLOOKUP(F399,'Loại tài sản'!$A$2:$D$45,3,FALSE)),"",VLOOKUP(F399,'Loại tài sản'!$A$2:$D$45,3,FALSE))</f>
        <v/>
      </c>
      <c r="K399" s="74"/>
      <c r="L399" s="74"/>
      <c r="M399" s="74" t="str">
        <f t="shared" si="24"/>
        <v>-</v>
      </c>
      <c r="N399" s="26" t="str">
        <f>IF(ISERROR(VLOOKUP(F399,'Loại tài sản'!$A$2:$D$45,4,FALSE)),"",VLOOKUP(F399,'Loại tài sản'!$A$2:$D$45,4,FALSE))</f>
        <v/>
      </c>
      <c r="O399" s="75"/>
      <c r="P399" s="75"/>
      <c r="Q399" s="76" t="str">
        <f t="shared" si="26"/>
        <v>-</v>
      </c>
      <c r="R399" s="74"/>
      <c r="S399" s="74"/>
      <c r="T399" s="36" t="str">
        <f t="shared" si="25"/>
        <v>0: Chưa ghi sổ kế toán</v>
      </c>
      <c r="U399" s="36"/>
      <c r="V399" s="26" t="s">
        <v>184</v>
      </c>
      <c r="W399" s="71"/>
      <c r="X399" s="71"/>
      <c r="Y399" s="36"/>
    </row>
    <row r="400" spans="1:25">
      <c r="A400" s="70">
        <v>401</v>
      </c>
      <c r="B400" s="70"/>
      <c r="C400" s="70"/>
      <c r="D400" s="71"/>
      <c r="E400" s="71"/>
      <c r="F400" s="36"/>
      <c r="G400" s="72" t="str">
        <f>IF(ISERROR(VLOOKUP(F400,'Loại tài sản'!$A$2:$D$45,2,FALSE)),"",VLOOKUP(F400,'Loại tài sản'!$A$2:$D$45,2,FALSE))</f>
        <v/>
      </c>
      <c r="H400" s="36"/>
      <c r="I400" s="73"/>
      <c r="J400" s="26" t="str">
        <f>IF(ISERROR(VLOOKUP(F400,'Loại tài sản'!$A$2:$D$45,3,FALSE)),"",VLOOKUP(F400,'Loại tài sản'!$A$2:$D$45,3,FALSE))</f>
        <v/>
      </c>
      <c r="K400" s="74"/>
      <c r="L400" s="74"/>
      <c r="M400" s="74" t="str">
        <f t="shared" si="24"/>
        <v>-</v>
      </c>
      <c r="N400" s="26" t="str">
        <f>IF(ISERROR(VLOOKUP(F400,'Loại tài sản'!$A$2:$D$45,4,FALSE)),"",VLOOKUP(F400,'Loại tài sản'!$A$2:$D$45,4,FALSE))</f>
        <v/>
      </c>
      <c r="O400" s="75"/>
      <c r="P400" s="75"/>
      <c r="Q400" s="76" t="str">
        <f t="shared" si="26"/>
        <v>-</v>
      </c>
      <c r="R400" s="74"/>
      <c r="S400" s="74"/>
      <c r="T400" s="36" t="str">
        <f t="shared" si="25"/>
        <v>0: Chưa ghi sổ kế toán</v>
      </c>
      <c r="U400" s="36"/>
      <c r="V400" s="26" t="s">
        <v>184</v>
      </c>
      <c r="W400" s="71"/>
      <c r="X400" s="71"/>
      <c r="Y400" s="36"/>
    </row>
    <row r="401" spans="1:25">
      <c r="A401" s="70">
        <v>402</v>
      </c>
      <c r="B401" s="70"/>
      <c r="C401" s="70"/>
      <c r="D401" s="71"/>
      <c r="E401" s="71"/>
      <c r="F401" s="36"/>
      <c r="G401" s="72" t="str">
        <f>IF(ISERROR(VLOOKUP(F401,'Loại tài sản'!$A$2:$D$45,2,FALSE)),"",VLOOKUP(F401,'Loại tài sản'!$A$2:$D$45,2,FALSE))</f>
        <v/>
      </c>
      <c r="H401" s="36"/>
      <c r="I401" s="73"/>
      <c r="J401" s="26" t="str">
        <f>IF(ISERROR(VLOOKUP(F401,'Loại tài sản'!$A$2:$D$45,3,FALSE)),"",VLOOKUP(F401,'Loại tài sản'!$A$2:$D$45,3,FALSE))</f>
        <v/>
      </c>
      <c r="K401" s="74"/>
      <c r="L401" s="74"/>
      <c r="M401" s="74" t="str">
        <f t="shared" si="24"/>
        <v>-</v>
      </c>
      <c r="N401" s="26" t="str">
        <f>IF(ISERROR(VLOOKUP(F401,'Loại tài sản'!$A$2:$D$45,4,FALSE)),"",VLOOKUP(F401,'Loại tài sản'!$A$2:$D$45,4,FALSE))</f>
        <v/>
      </c>
      <c r="O401" s="75"/>
      <c r="P401" s="75"/>
      <c r="Q401" s="76" t="str">
        <f t="shared" si="26"/>
        <v>-</v>
      </c>
      <c r="R401" s="74"/>
      <c r="S401" s="74"/>
      <c r="T401" s="36" t="str">
        <f t="shared" si="25"/>
        <v>0: Chưa ghi sổ kế toán</v>
      </c>
      <c r="U401" s="36"/>
      <c r="V401" s="26" t="s">
        <v>184</v>
      </c>
      <c r="W401" s="71"/>
      <c r="X401" s="71"/>
      <c r="Y401" s="36"/>
    </row>
    <row r="402" spans="1:25">
      <c r="A402" s="70">
        <v>403</v>
      </c>
      <c r="B402" s="70"/>
      <c r="C402" s="70"/>
      <c r="D402" s="71"/>
      <c r="E402" s="71"/>
      <c r="F402" s="36"/>
      <c r="G402" s="72" t="str">
        <f>IF(ISERROR(VLOOKUP(F402,'Loại tài sản'!$A$2:$D$45,2,FALSE)),"",VLOOKUP(F402,'Loại tài sản'!$A$2:$D$45,2,FALSE))</f>
        <v/>
      </c>
      <c r="H402" s="36"/>
      <c r="I402" s="73"/>
      <c r="J402" s="26" t="str">
        <f>IF(ISERROR(VLOOKUP(F402,'Loại tài sản'!$A$2:$D$45,3,FALSE)),"",VLOOKUP(F402,'Loại tài sản'!$A$2:$D$45,3,FALSE))</f>
        <v/>
      </c>
      <c r="K402" s="74"/>
      <c r="L402" s="74"/>
      <c r="M402" s="74" t="str">
        <f t="shared" si="24"/>
        <v>-</v>
      </c>
      <c r="N402" s="26" t="str">
        <f>IF(ISERROR(VLOOKUP(F402,'Loại tài sản'!$A$2:$D$45,4,FALSE)),"",VLOOKUP(F402,'Loại tài sản'!$A$2:$D$45,4,FALSE))</f>
        <v/>
      </c>
      <c r="O402" s="75"/>
      <c r="P402" s="75"/>
      <c r="Q402" s="76" t="str">
        <f t="shared" si="26"/>
        <v>-</v>
      </c>
      <c r="R402" s="74"/>
      <c r="S402" s="74"/>
      <c r="T402" s="36" t="str">
        <f t="shared" si="25"/>
        <v>0: Chưa ghi sổ kế toán</v>
      </c>
      <c r="U402" s="36"/>
      <c r="V402" s="26" t="s">
        <v>184</v>
      </c>
      <c r="W402" s="71"/>
      <c r="X402" s="71"/>
      <c r="Y402" s="36"/>
    </row>
    <row r="403" spans="1:25">
      <c r="A403" s="70">
        <v>404</v>
      </c>
      <c r="B403" s="70"/>
      <c r="C403" s="70"/>
      <c r="D403" s="71"/>
      <c r="E403" s="71"/>
      <c r="F403" s="36"/>
      <c r="G403" s="72" t="str">
        <f>IF(ISERROR(VLOOKUP(F403,'Loại tài sản'!$A$2:$D$45,2,FALSE)),"",VLOOKUP(F403,'Loại tài sản'!$A$2:$D$45,2,FALSE))</f>
        <v/>
      </c>
      <c r="H403" s="36"/>
      <c r="I403" s="73"/>
      <c r="J403" s="26" t="str">
        <f>IF(ISERROR(VLOOKUP(F403,'Loại tài sản'!$A$2:$D$45,3,FALSE)),"",VLOOKUP(F403,'Loại tài sản'!$A$2:$D$45,3,FALSE))</f>
        <v/>
      </c>
      <c r="K403" s="74"/>
      <c r="L403" s="74"/>
      <c r="M403" s="74" t="str">
        <f t="shared" si="24"/>
        <v>-</v>
      </c>
      <c r="N403" s="26" t="str">
        <f>IF(ISERROR(VLOOKUP(F403,'Loại tài sản'!$A$2:$D$45,4,FALSE)),"",VLOOKUP(F403,'Loại tài sản'!$A$2:$D$45,4,FALSE))</f>
        <v/>
      </c>
      <c r="O403" s="75"/>
      <c r="P403" s="75"/>
      <c r="Q403" s="76" t="str">
        <f t="shared" si="26"/>
        <v>-</v>
      </c>
      <c r="R403" s="74"/>
      <c r="S403" s="74"/>
      <c r="T403" s="36" t="str">
        <f t="shared" si="25"/>
        <v>0: Chưa ghi sổ kế toán</v>
      </c>
      <c r="U403" s="36"/>
      <c r="V403" s="26" t="s">
        <v>184</v>
      </c>
      <c r="W403" s="71"/>
      <c r="X403" s="71"/>
      <c r="Y403" s="36"/>
    </row>
    <row r="404" spans="1:25">
      <c r="A404" s="70">
        <v>405</v>
      </c>
      <c r="B404" s="70"/>
      <c r="C404" s="70"/>
      <c r="D404" s="71"/>
      <c r="E404" s="71"/>
      <c r="F404" s="36"/>
      <c r="G404" s="72" t="str">
        <f>IF(ISERROR(VLOOKUP(F404,'Loại tài sản'!$A$2:$D$45,2,FALSE)),"",VLOOKUP(F404,'Loại tài sản'!$A$2:$D$45,2,FALSE))</f>
        <v/>
      </c>
      <c r="H404" s="36"/>
      <c r="I404" s="73"/>
      <c r="J404" s="26" t="str">
        <f>IF(ISERROR(VLOOKUP(F404,'Loại tài sản'!$A$2:$D$45,3,FALSE)),"",VLOOKUP(F404,'Loại tài sản'!$A$2:$D$45,3,FALSE))</f>
        <v/>
      </c>
      <c r="K404" s="74"/>
      <c r="L404" s="74"/>
      <c r="M404" s="74" t="str">
        <f t="shared" si="24"/>
        <v>-</v>
      </c>
      <c r="N404" s="26" t="str">
        <f>IF(ISERROR(VLOOKUP(F404,'Loại tài sản'!$A$2:$D$45,4,FALSE)),"",VLOOKUP(F404,'Loại tài sản'!$A$2:$D$45,4,FALSE))</f>
        <v/>
      </c>
      <c r="O404" s="75"/>
      <c r="P404" s="75"/>
      <c r="Q404" s="76" t="str">
        <f t="shared" si="26"/>
        <v>-</v>
      </c>
      <c r="R404" s="74"/>
      <c r="S404" s="74"/>
      <c r="T404" s="36" t="str">
        <f t="shared" si="25"/>
        <v>0: Chưa ghi sổ kế toán</v>
      </c>
      <c r="U404" s="36"/>
      <c r="V404" s="26" t="s">
        <v>184</v>
      </c>
      <c r="W404" s="71"/>
      <c r="X404" s="71"/>
      <c r="Y404" s="36"/>
    </row>
    <row r="405" spans="1:25">
      <c r="A405" s="70">
        <v>406</v>
      </c>
      <c r="B405" s="70"/>
      <c r="C405" s="70"/>
      <c r="D405" s="71"/>
      <c r="E405" s="71"/>
      <c r="F405" s="36"/>
      <c r="G405" s="72" t="str">
        <f>IF(ISERROR(VLOOKUP(F405,'Loại tài sản'!$A$2:$D$45,2,FALSE)),"",VLOOKUP(F405,'Loại tài sản'!$A$2:$D$45,2,FALSE))</f>
        <v/>
      </c>
      <c r="H405" s="36"/>
      <c r="I405" s="73"/>
      <c r="J405" s="26" t="str">
        <f>IF(ISERROR(VLOOKUP(F405,'Loại tài sản'!$A$2:$D$45,3,FALSE)),"",VLOOKUP(F405,'Loại tài sản'!$A$2:$D$45,3,FALSE))</f>
        <v/>
      </c>
      <c r="K405" s="74"/>
      <c r="L405" s="74"/>
      <c r="M405" s="74" t="str">
        <f t="shared" si="24"/>
        <v>-</v>
      </c>
      <c r="N405" s="26" t="str">
        <f>IF(ISERROR(VLOOKUP(F405,'Loại tài sản'!$A$2:$D$45,4,FALSE)),"",VLOOKUP(F405,'Loại tài sản'!$A$2:$D$45,4,FALSE))</f>
        <v/>
      </c>
      <c r="O405" s="75"/>
      <c r="P405" s="75"/>
      <c r="Q405" s="76" t="str">
        <f t="shared" si="26"/>
        <v>-</v>
      </c>
      <c r="R405" s="74"/>
      <c r="S405" s="74"/>
      <c r="T405" s="36" t="str">
        <f t="shared" si="25"/>
        <v>0: Chưa ghi sổ kế toán</v>
      </c>
      <c r="U405" s="36"/>
      <c r="V405" s="26" t="s">
        <v>184</v>
      </c>
      <c r="W405" s="71"/>
      <c r="X405" s="71"/>
      <c r="Y405" s="36"/>
    </row>
    <row r="406" spans="1:25">
      <c r="A406" s="70">
        <v>407</v>
      </c>
      <c r="B406" s="70"/>
      <c r="C406" s="70"/>
      <c r="D406" s="71"/>
      <c r="E406" s="71"/>
      <c r="F406" s="36"/>
      <c r="G406" s="72" t="str">
        <f>IF(ISERROR(VLOOKUP(F406,'Loại tài sản'!$A$2:$D$45,2,FALSE)),"",VLOOKUP(F406,'Loại tài sản'!$A$2:$D$45,2,FALSE))</f>
        <v/>
      </c>
      <c r="H406" s="36"/>
      <c r="I406" s="73"/>
      <c r="J406" s="26" t="str">
        <f>IF(ISERROR(VLOOKUP(F406,'Loại tài sản'!$A$2:$D$45,3,FALSE)),"",VLOOKUP(F406,'Loại tài sản'!$A$2:$D$45,3,FALSE))</f>
        <v/>
      </c>
      <c r="K406" s="74"/>
      <c r="L406" s="74"/>
      <c r="M406" s="74" t="str">
        <f t="shared" si="24"/>
        <v>-</v>
      </c>
      <c r="N406" s="26" t="str">
        <f>IF(ISERROR(VLOOKUP(F406,'Loại tài sản'!$A$2:$D$45,4,FALSE)),"",VLOOKUP(F406,'Loại tài sản'!$A$2:$D$45,4,FALSE))</f>
        <v/>
      </c>
      <c r="O406" s="75"/>
      <c r="P406" s="75"/>
      <c r="Q406" s="76" t="str">
        <f t="shared" si="26"/>
        <v>-</v>
      </c>
      <c r="R406" s="74"/>
      <c r="S406" s="74"/>
      <c r="T406" s="36" t="str">
        <f t="shared" si="25"/>
        <v>0: Chưa ghi sổ kế toán</v>
      </c>
      <c r="U406" s="36"/>
      <c r="V406" s="26" t="s">
        <v>184</v>
      </c>
      <c r="W406" s="71"/>
      <c r="X406" s="71"/>
      <c r="Y406" s="36"/>
    </row>
    <row r="407" spans="1:25">
      <c r="A407" s="70">
        <v>408</v>
      </c>
      <c r="B407" s="70"/>
      <c r="C407" s="70"/>
      <c r="D407" s="71"/>
      <c r="E407" s="71"/>
      <c r="F407" s="36"/>
      <c r="G407" s="72" t="str">
        <f>IF(ISERROR(VLOOKUP(F407,'Loại tài sản'!$A$2:$D$45,2,FALSE)),"",VLOOKUP(F407,'Loại tài sản'!$A$2:$D$45,2,FALSE))</f>
        <v/>
      </c>
      <c r="H407" s="36"/>
      <c r="I407" s="73"/>
      <c r="J407" s="26" t="str">
        <f>IF(ISERROR(VLOOKUP(F407,'Loại tài sản'!$A$2:$D$45,3,FALSE)),"",VLOOKUP(F407,'Loại tài sản'!$A$2:$D$45,3,FALSE))</f>
        <v/>
      </c>
      <c r="K407" s="74"/>
      <c r="L407" s="74"/>
      <c r="M407" s="74" t="str">
        <f t="shared" si="24"/>
        <v>-</v>
      </c>
      <c r="N407" s="26" t="str">
        <f>IF(ISERROR(VLOOKUP(F407,'Loại tài sản'!$A$2:$D$45,4,FALSE)),"",VLOOKUP(F407,'Loại tài sản'!$A$2:$D$45,4,FALSE))</f>
        <v/>
      </c>
      <c r="O407" s="75"/>
      <c r="P407" s="75"/>
      <c r="Q407" s="76" t="str">
        <f t="shared" si="26"/>
        <v>-</v>
      </c>
      <c r="R407" s="74"/>
      <c r="S407" s="74"/>
      <c r="T407" s="36" t="str">
        <f t="shared" si="25"/>
        <v>0: Chưa ghi sổ kế toán</v>
      </c>
      <c r="U407" s="36"/>
      <c r="V407" s="26" t="s">
        <v>184</v>
      </c>
      <c r="W407" s="71"/>
      <c r="X407" s="71"/>
      <c r="Y407" s="36"/>
    </row>
    <row r="408" spans="1:25">
      <c r="A408" s="70">
        <v>409</v>
      </c>
      <c r="B408" s="70"/>
      <c r="C408" s="70"/>
      <c r="D408" s="71"/>
      <c r="E408" s="71"/>
      <c r="F408" s="36"/>
      <c r="G408" s="72" t="str">
        <f>IF(ISERROR(VLOOKUP(F408,'Loại tài sản'!$A$2:$D$45,2,FALSE)),"",VLOOKUP(F408,'Loại tài sản'!$A$2:$D$45,2,FALSE))</f>
        <v/>
      </c>
      <c r="H408" s="36"/>
      <c r="I408" s="73"/>
      <c r="J408" s="26" t="str">
        <f>IF(ISERROR(VLOOKUP(F408,'Loại tài sản'!$A$2:$D$45,3,FALSE)),"",VLOOKUP(F408,'Loại tài sản'!$A$2:$D$45,3,FALSE))</f>
        <v/>
      </c>
      <c r="K408" s="74"/>
      <c r="L408" s="74"/>
      <c r="M408" s="74" t="str">
        <f t="shared" si="24"/>
        <v>-</v>
      </c>
      <c r="N408" s="26" t="str">
        <f>IF(ISERROR(VLOOKUP(F408,'Loại tài sản'!$A$2:$D$45,4,FALSE)),"",VLOOKUP(F408,'Loại tài sản'!$A$2:$D$45,4,FALSE))</f>
        <v/>
      </c>
      <c r="O408" s="75"/>
      <c r="P408" s="75"/>
      <c r="Q408" s="76" t="str">
        <f t="shared" si="26"/>
        <v>-</v>
      </c>
      <c r="R408" s="74"/>
      <c r="S408" s="74"/>
      <c r="T408" s="36" t="str">
        <f t="shared" si="25"/>
        <v>0: Chưa ghi sổ kế toán</v>
      </c>
      <c r="U408" s="36"/>
      <c r="V408" s="26" t="s">
        <v>184</v>
      </c>
      <c r="W408" s="71"/>
      <c r="X408" s="71"/>
      <c r="Y408" s="36"/>
    </row>
    <row r="409" spans="1:25">
      <c r="A409" s="70">
        <v>410</v>
      </c>
      <c r="B409" s="70"/>
      <c r="C409" s="70"/>
      <c r="D409" s="71"/>
      <c r="E409" s="71"/>
      <c r="F409" s="36"/>
      <c r="G409" s="72" t="str">
        <f>IF(ISERROR(VLOOKUP(F409,'Loại tài sản'!$A$2:$D$45,2,FALSE)),"",VLOOKUP(F409,'Loại tài sản'!$A$2:$D$45,2,FALSE))</f>
        <v/>
      </c>
      <c r="H409" s="36"/>
      <c r="I409" s="73"/>
      <c r="J409" s="26" t="str">
        <f>IF(ISERROR(VLOOKUP(F409,'Loại tài sản'!$A$2:$D$45,3,FALSE)),"",VLOOKUP(F409,'Loại tài sản'!$A$2:$D$45,3,FALSE))</f>
        <v/>
      </c>
      <c r="K409" s="74"/>
      <c r="L409" s="74"/>
      <c r="M409" s="74" t="str">
        <f t="shared" si="24"/>
        <v>-</v>
      </c>
      <c r="N409" s="26" t="str">
        <f>IF(ISERROR(VLOOKUP(F409,'Loại tài sản'!$A$2:$D$45,4,FALSE)),"",VLOOKUP(F409,'Loại tài sản'!$A$2:$D$45,4,FALSE))</f>
        <v/>
      </c>
      <c r="O409" s="75"/>
      <c r="P409" s="75"/>
      <c r="Q409" s="76" t="str">
        <f t="shared" si="26"/>
        <v>-</v>
      </c>
      <c r="R409" s="74"/>
      <c r="S409" s="74"/>
      <c r="T409" s="36" t="str">
        <f t="shared" si="25"/>
        <v>0: Chưa ghi sổ kế toán</v>
      </c>
      <c r="U409" s="36"/>
      <c r="V409" s="26" t="s">
        <v>184</v>
      </c>
      <c r="W409" s="71"/>
      <c r="X409" s="71"/>
      <c r="Y409" s="36"/>
    </row>
    <row r="410" spans="1:25">
      <c r="A410" s="70">
        <v>411</v>
      </c>
      <c r="B410" s="70"/>
      <c r="C410" s="70"/>
      <c r="D410" s="71"/>
      <c r="E410" s="71"/>
      <c r="F410" s="36"/>
      <c r="G410" s="72" t="str">
        <f>IF(ISERROR(VLOOKUP(F410,'Loại tài sản'!$A$2:$D$45,2,FALSE)),"",VLOOKUP(F410,'Loại tài sản'!$A$2:$D$45,2,FALSE))</f>
        <v/>
      </c>
      <c r="H410" s="36"/>
      <c r="I410" s="73"/>
      <c r="J410" s="26" t="str">
        <f>IF(ISERROR(VLOOKUP(F410,'Loại tài sản'!$A$2:$D$45,3,FALSE)),"",VLOOKUP(F410,'Loại tài sản'!$A$2:$D$45,3,FALSE))</f>
        <v/>
      </c>
      <c r="K410" s="74"/>
      <c r="L410" s="74"/>
      <c r="M410" s="74" t="str">
        <f t="shared" si="24"/>
        <v>-</v>
      </c>
      <c r="N410" s="26" t="str">
        <f>IF(ISERROR(VLOOKUP(F410,'Loại tài sản'!$A$2:$D$45,4,FALSE)),"",VLOOKUP(F410,'Loại tài sản'!$A$2:$D$45,4,FALSE))</f>
        <v/>
      </c>
      <c r="O410" s="75"/>
      <c r="P410" s="75"/>
      <c r="Q410" s="76" t="str">
        <f t="shared" si="26"/>
        <v>-</v>
      </c>
      <c r="R410" s="74"/>
      <c r="S410" s="74"/>
      <c r="T410" s="36" t="str">
        <f t="shared" si="25"/>
        <v>0: Chưa ghi sổ kế toán</v>
      </c>
      <c r="U410" s="36"/>
      <c r="V410" s="26" t="s">
        <v>184</v>
      </c>
      <c r="W410" s="71"/>
      <c r="X410" s="71"/>
      <c r="Y410" s="36"/>
    </row>
    <row r="411" spans="1:25">
      <c r="A411" s="70">
        <v>412</v>
      </c>
      <c r="B411" s="70"/>
      <c r="C411" s="70"/>
      <c r="D411" s="71"/>
      <c r="E411" s="71"/>
      <c r="F411" s="36"/>
      <c r="G411" s="72" t="str">
        <f>IF(ISERROR(VLOOKUP(F411,'Loại tài sản'!$A$2:$D$45,2,FALSE)),"",VLOOKUP(F411,'Loại tài sản'!$A$2:$D$45,2,FALSE))</f>
        <v/>
      </c>
      <c r="H411" s="36"/>
      <c r="I411" s="73"/>
      <c r="J411" s="26" t="str">
        <f>IF(ISERROR(VLOOKUP(F411,'Loại tài sản'!$A$2:$D$45,3,FALSE)),"",VLOOKUP(F411,'Loại tài sản'!$A$2:$D$45,3,FALSE))</f>
        <v/>
      </c>
      <c r="K411" s="74"/>
      <c r="L411" s="74"/>
      <c r="M411" s="74" t="str">
        <f t="shared" si="24"/>
        <v>-</v>
      </c>
      <c r="N411" s="26" t="str">
        <f>IF(ISERROR(VLOOKUP(F411,'Loại tài sản'!$A$2:$D$45,4,FALSE)),"",VLOOKUP(F411,'Loại tài sản'!$A$2:$D$45,4,FALSE))</f>
        <v/>
      </c>
      <c r="O411" s="75"/>
      <c r="P411" s="75"/>
      <c r="Q411" s="76" t="str">
        <f t="shared" si="26"/>
        <v>-</v>
      </c>
      <c r="R411" s="74"/>
      <c r="S411" s="74"/>
      <c r="T411" s="36" t="str">
        <f t="shared" si="25"/>
        <v>0: Chưa ghi sổ kế toán</v>
      </c>
      <c r="U411" s="36"/>
      <c r="V411" s="26" t="s">
        <v>184</v>
      </c>
      <c r="W411" s="71"/>
      <c r="X411" s="71"/>
      <c r="Y411" s="36"/>
    </row>
    <row r="412" spans="1:25">
      <c r="A412" s="70">
        <v>413</v>
      </c>
      <c r="B412" s="70"/>
      <c r="C412" s="70"/>
      <c r="D412" s="71"/>
      <c r="E412" s="71"/>
      <c r="F412" s="36"/>
      <c r="G412" s="72" t="str">
        <f>IF(ISERROR(VLOOKUP(F412,'Loại tài sản'!$A$2:$D$45,2,FALSE)),"",VLOOKUP(F412,'Loại tài sản'!$A$2:$D$45,2,FALSE))</f>
        <v/>
      </c>
      <c r="H412" s="36"/>
      <c r="I412" s="73"/>
      <c r="J412" s="26" t="str">
        <f>IF(ISERROR(VLOOKUP(F412,'Loại tài sản'!$A$2:$D$45,3,FALSE)),"",VLOOKUP(F412,'Loại tài sản'!$A$2:$D$45,3,FALSE))</f>
        <v/>
      </c>
      <c r="K412" s="74"/>
      <c r="L412" s="74"/>
      <c r="M412" s="74" t="str">
        <f t="shared" si="24"/>
        <v>-</v>
      </c>
      <c r="N412" s="26" t="str">
        <f>IF(ISERROR(VLOOKUP(F412,'Loại tài sản'!$A$2:$D$45,4,FALSE)),"",VLOOKUP(F412,'Loại tài sản'!$A$2:$D$45,4,FALSE))</f>
        <v/>
      </c>
      <c r="O412" s="75"/>
      <c r="P412" s="75"/>
      <c r="Q412" s="76" t="str">
        <f t="shared" si="26"/>
        <v>-</v>
      </c>
      <c r="R412" s="74"/>
      <c r="S412" s="74"/>
      <c r="T412" s="36" t="str">
        <f t="shared" si="25"/>
        <v>0: Chưa ghi sổ kế toán</v>
      </c>
      <c r="U412" s="36"/>
      <c r="V412" s="26" t="s">
        <v>184</v>
      </c>
      <c r="W412" s="71"/>
      <c r="X412" s="71"/>
      <c r="Y412" s="36"/>
    </row>
    <row r="413" spans="1:25">
      <c r="A413" s="70">
        <v>414</v>
      </c>
      <c r="B413" s="70"/>
      <c r="C413" s="70"/>
      <c r="D413" s="71"/>
      <c r="E413" s="71"/>
      <c r="F413" s="36"/>
      <c r="G413" s="72" t="str">
        <f>IF(ISERROR(VLOOKUP(F413,'Loại tài sản'!$A$2:$D$45,2,FALSE)),"",VLOOKUP(F413,'Loại tài sản'!$A$2:$D$45,2,FALSE))</f>
        <v/>
      </c>
      <c r="H413" s="36"/>
      <c r="I413" s="73"/>
      <c r="J413" s="26" t="str">
        <f>IF(ISERROR(VLOOKUP(F413,'Loại tài sản'!$A$2:$D$45,3,FALSE)),"",VLOOKUP(F413,'Loại tài sản'!$A$2:$D$45,3,FALSE))</f>
        <v/>
      </c>
      <c r="K413" s="74"/>
      <c r="L413" s="74"/>
      <c r="M413" s="74" t="str">
        <f t="shared" si="24"/>
        <v>-</v>
      </c>
      <c r="N413" s="26" t="str">
        <f>IF(ISERROR(VLOOKUP(F413,'Loại tài sản'!$A$2:$D$45,4,FALSE)),"",VLOOKUP(F413,'Loại tài sản'!$A$2:$D$45,4,FALSE))</f>
        <v/>
      </c>
      <c r="O413" s="75"/>
      <c r="P413" s="75"/>
      <c r="Q413" s="76" t="str">
        <f t="shared" si="26"/>
        <v>-</v>
      </c>
      <c r="R413" s="74"/>
      <c r="S413" s="74"/>
      <c r="T413" s="36" t="str">
        <f t="shared" si="25"/>
        <v>0: Chưa ghi sổ kế toán</v>
      </c>
      <c r="U413" s="36"/>
      <c r="V413" s="26" t="s">
        <v>184</v>
      </c>
      <c r="W413" s="71"/>
      <c r="X413" s="71"/>
      <c r="Y413" s="36"/>
    </row>
    <row r="414" spans="1:25">
      <c r="A414" s="70">
        <v>415</v>
      </c>
      <c r="B414" s="70"/>
      <c r="C414" s="70"/>
      <c r="D414" s="71"/>
      <c r="E414" s="71"/>
      <c r="F414" s="36"/>
      <c r="G414" s="72" t="str">
        <f>IF(ISERROR(VLOOKUP(F414,'Loại tài sản'!$A$2:$D$45,2,FALSE)),"",VLOOKUP(F414,'Loại tài sản'!$A$2:$D$45,2,FALSE))</f>
        <v/>
      </c>
      <c r="H414" s="36"/>
      <c r="I414" s="73"/>
      <c r="J414" s="26" t="str">
        <f>IF(ISERROR(VLOOKUP(F414,'Loại tài sản'!$A$2:$D$45,3,FALSE)),"",VLOOKUP(F414,'Loại tài sản'!$A$2:$D$45,3,FALSE))</f>
        <v/>
      </c>
      <c r="K414" s="74"/>
      <c r="L414" s="74"/>
      <c r="M414" s="74" t="str">
        <f t="shared" si="24"/>
        <v>-</v>
      </c>
      <c r="N414" s="26" t="str">
        <f>IF(ISERROR(VLOOKUP(F414,'Loại tài sản'!$A$2:$D$45,4,FALSE)),"",VLOOKUP(F414,'Loại tài sản'!$A$2:$D$45,4,FALSE))</f>
        <v/>
      </c>
      <c r="O414" s="75"/>
      <c r="P414" s="75"/>
      <c r="Q414" s="76" t="str">
        <f t="shared" si="26"/>
        <v>-</v>
      </c>
      <c r="R414" s="74"/>
      <c r="S414" s="74"/>
      <c r="T414" s="36" t="str">
        <f t="shared" si="25"/>
        <v>0: Chưa ghi sổ kế toán</v>
      </c>
      <c r="U414" s="36"/>
      <c r="V414" s="26" t="s">
        <v>184</v>
      </c>
      <c r="W414" s="71"/>
      <c r="X414" s="71"/>
      <c r="Y414" s="36"/>
    </row>
    <row r="415" spans="1:25">
      <c r="A415" s="70">
        <v>416</v>
      </c>
      <c r="B415" s="70"/>
      <c r="C415" s="70"/>
      <c r="D415" s="71"/>
      <c r="E415" s="71"/>
      <c r="F415" s="36"/>
      <c r="G415" s="72" t="str">
        <f>IF(ISERROR(VLOOKUP(F415,'Loại tài sản'!$A$2:$D$45,2,FALSE)),"",VLOOKUP(F415,'Loại tài sản'!$A$2:$D$45,2,FALSE))</f>
        <v/>
      </c>
      <c r="H415" s="36"/>
      <c r="I415" s="73"/>
      <c r="J415" s="26" t="str">
        <f>IF(ISERROR(VLOOKUP(F415,'Loại tài sản'!$A$2:$D$45,3,FALSE)),"",VLOOKUP(F415,'Loại tài sản'!$A$2:$D$45,3,FALSE))</f>
        <v/>
      </c>
      <c r="K415" s="74"/>
      <c r="L415" s="74"/>
      <c r="M415" s="74" t="str">
        <f t="shared" si="24"/>
        <v>-</v>
      </c>
      <c r="N415" s="26" t="str">
        <f>IF(ISERROR(VLOOKUP(F415,'Loại tài sản'!$A$2:$D$45,4,FALSE)),"",VLOOKUP(F415,'Loại tài sản'!$A$2:$D$45,4,FALSE))</f>
        <v/>
      </c>
      <c r="O415" s="75"/>
      <c r="P415" s="75"/>
      <c r="Q415" s="76" t="str">
        <f t="shared" si="26"/>
        <v>-</v>
      </c>
      <c r="R415" s="74"/>
      <c r="S415" s="74"/>
      <c r="T415" s="36" t="str">
        <f t="shared" si="25"/>
        <v>0: Chưa ghi sổ kế toán</v>
      </c>
      <c r="U415" s="36"/>
      <c r="V415" s="26" t="s">
        <v>184</v>
      </c>
      <c r="W415" s="71"/>
      <c r="X415" s="71"/>
      <c r="Y415" s="36"/>
    </row>
    <row r="416" spans="1:25">
      <c r="A416" s="70">
        <v>417</v>
      </c>
      <c r="B416" s="70"/>
      <c r="C416" s="70"/>
      <c r="D416" s="71"/>
      <c r="E416" s="71"/>
      <c r="F416" s="36"/>
      <c r="G416" s="72" t="str">
        <f>IF(ISERROR(VLOOKUP(F416,'Loại tài sản'!$A$2:$D$45,2,FALSE)),"",VLOOKUP(F416,'Loại tài sản'!$A$2:$D$45,2,FALSE))</f>
        <v/>
      </c>
      <c r="H416" s="36"/>
      <c r="I416" s="73"/>
      <c r="J416" s="26" t="str">
        <f>IF(ISERROR(VLOOKUP(F416,'Loại tài sản'!$A$2:$D$45,3,FALSE)),"",VLOOKUP(F416,'Loại tài sản'!$A$2:$D$45,3,FALSE))</f>
        <v/>
      </c>
      <c r="K416" s="74"/>
      <c r="L416" s="74"/>
      <c r="M416" s="74" t="str">
        <f t="shared" si="24"/>
        <v>-</v>
      </c>
      <c r="N416" s="26" t="str">
        <f>IF(ISERROR(VLOOKUP(F416,'Loại tài sản'!$A$2:$D$45,4,FALSE)),"",VLOOKUP(F416,'Loại tài sản'!$A$2:$D$45,4,FALSE))</f>
        <v/>
      </c>
      <c r="O416" s="75"/>
      <c r="P416" s="75"/>
      <c r="Q416" s="76" t="str">
        <f t="shared" si="26"/>
        <v>-</v>
      </c>
      <c r="R416" s="74"/>
      <c r="S416" s="74"/>
      <c r="T416" s="36" t="str">
        <f t="shared" si="25"/>
        <v>0: Chưa ghi sổ kế toán</v>
      </c>
      <c r="U416" s="36"/>
      <c r="V416" s="26" t="s">
        <v>184</v>
      </c>
      <c r="W416" s="71"/>
      <c r="X416" s="71"/>
      <c r="Y416" s="36"/>
    </row>
    <row r="417" spans="1:25">
      <c r="A417" s="70">
        <v>418</v>
      </c>
      <c r="B417" s="70"/>
      <c r="C417" s="70"/>
      <c r="D417" s="71"/>
      <c r="E417" s="71"/>
      <c r="F417" s="36"/>
      <c r="G417" s="72" t="str">
        <f>IF(ISERROR(VLOOKUP(F417,'Loại tài sản'!$A$2:$D$45,2,FALSE)),"",VLOOKUP(F417,'Loại tài sản'!$A$2:$D$45,2,FALSE))</f>
        <v/>
      </c>
      <c r="H417" s="36"/>
      <c r="I417" s="73"/>
      <c r="J417" s="26" t="str">
        <f>IF(ISERROR(VLOOKUP(F417,'Loại tài sản'!$A$2:$D$45,3,FALSE)),"",VLOOKUP(F417,'Loại tài sản'!$A$2:$D$45,3,FALSE))</f>
        <v/>
      </c>
      <c r="K417" s="74"/>
      <c r="L417" s="74"/>
      <c r="M417" s="74" t="str">
        <f t="shared" si="24"/>
        <v>-</v>
      </c>
      <c r="N417" s="26" t="str">
        <f>IF(ISERROR(VLOOKUP(F417,'Loại tài sản'!$A$2:$D$45,4,FALSE)),"",VLOOKUP(F417,'Loại tài sản'!$A$2:$D$45,4,FALSE))</f>
        <v/>
      </c>
      <c r="O417" s="75"/>
      <c r="P417" s="75"/>
      <c r="Q417" s="76" t="str">
        <f t="shared" si="26"/>
        <v>-</v>
      </c>
      <c r="R417" s="74"/>
      <c r="S417" s="74"/>
      <c r="T417" s="36" t="str">
        <f t="shared" si="25"/>
        <v>0: Chưa ghi sổ kế toán</v>
      </c>
      <c r="U417" s="36"/>
      <c r="V417" s="26" t="s">
        <v>184</v>
      </c>
      <c r="W417" s="71"/>
      <c r="X417" s="71"/>
      <c r="Y417" s="36"/>
    </row>
    <row r="418" spans="1:25">
      <c r="A418" s="70">
        <v>419</v>
      </c>
      <c r="B418" s="70"/>
      <c r="C418" s="70"/>
      <c r="D418" s="71"/>
      <c r="E418" s="71"/>
      <c r="F418" s="36"/>
      <c r="G418" s="72" t="str">
        <f>IF(ISERROR(VLOOKUP(F418,'Loại tài sản'!$A$2:$D$45,2,FALSE)),"",VLOOKUP(F418,'Loại tài sản'!$A$2:$D$45,2,FALSE))</f>
        <v/>
      </c>
      <c r="H418" s="36"/>
      <c r="I418" s="73"/>
      <c r="J418" s="26" t="str">
        <f>IF(ISERROR(VLOOKUP(F418,'Loại tài sản'!$A$2:$D$45,3,FALSE)),"",VLOOKUP(F418,'Loại tài sản'!$A$2:$D$45,3,FALSE))</f>
        <v/>
      </c>
      <c r="K418" s="74"/>
      <c r="L418" s="74"/>
      <c r="M418" s="74" t="str">
        <f t="shared" si="24"/>
        <v>-</v>
      </c>
      <c r="N418" s="26" t="str">
        <f>IF(ISERROR(VLOOKUP(F418,'Loại tài sản'!$A$2:$D$45,4,FALSE)),"",VLOOKUP(F418,'Loại tài sản'!$A$2:$D$45,4,FALSE))</f>
        <v/>
      </c>
      <c r="O418" s="75"/>
      <c r="P418" s="75"/>
      <c r="Q418" s="76" t="str">
        <f t="shared" si="26"/>
        <v>-</v>
      </c>
      <c r="R418" s="74"/>
      <c r="S418" s="74"/>
      <c r="T418" s="36" t="str">
        <f t="shared" si="25"/>
        <v>0: Chưa ghi sổ kế toán</v>
      </c>
      <c r="U418" s="36"/>
      <c r="V418" s="26" t="s">
        <v>184</v>
      </c>
      <c r="W418" s="71"/>
      <c r="X418" s="71"/>
      <c r="Y418" s="36"/>
    </row>
    <row r="419" spans="1:25">
      <c r="A419" s="70">
        <v>420</v>
      </c>
      <c r="B419" s="70"/>
      <c r="C419" s="70"/>
      <c r="D419" s="71"/>
      <c r="E419" s="71"/>
      <c r="F419" s="36"/>
      <c r="G419" s="72" t="str">
        <f>IF(ISERROR(VLOOKUP(F419,'Loại tài sản'!$A$2:$D$45,2,FALSE)),"",VLOOKUP(F419,'Loại tài sản'!$A$2:$D$45,2,FALSE))</f>
        <v/>
      </c>
      <c r="H419" s="36"/>
      <c r="I419" s="73"/>
      <c r="J419" s="26" t="str">
        <f>IF(ISERROR(VLOOKUP(F419,'Loại tài sản'!$A$2:$D$45,3,FALSE)),"",VLOOKUP(F419,'Loại tài sản'!$A$2:$D$45,3,FALSE))</f>
        <v/>
      </c>
      <c r="K419" s="74"/>
      <c r="L419" s="74"/>
      <c r="M419" s="74" t="str">
        <f t="shared" si="24"/>
        <v>-</v>
      </c>
      <c r="N419" s="26" t="str">
        <f>IF(ISERROR(VLOOKUP(F419,'Loại tài sản'!$A$2:$D$45,4,FALSE)),"",VLOOKUP(F419,'Loại tài sản'!$A$2:$D$45,4,FALSE))</f>
        <v/>
      </c>
      <c r="O419" s="75"/>
      <c r="P419" s="75"/>
      <c r="Q419" s="76" t="str">
        <f t="shared" si="26"/>
        <v>-</v>
      </c>
      <c r="R419" s="74"/>
      <c r="S419" s="74"/>
      <c r="T419" s="36" t="str">
        <f t="shared" si="25"/>
        <v>0: Chưa ghi sổ kế toán</v>
      </c>
      <c r="U419" s="36"/>
      <c r="V419" s="26" t="s">
        <v>184</v>
      </c>
      <c r="W419" s="71"/>
      <c r="X419" s="71"/>
      <c r="Y419" s="36"/>
    </row>
    <row r="420" spans="1:25">
      <c r="A420" s="70">
        <v>421</v>
      </c>
      <c r="B420" s="70"/>
      <c r="C420" s="70"/>
      <c r="D420" s="71"/>
      <c r="E420" s="71"/>
      <c r="F420" s="36"/>
      <c r="G420" s="72" t="str">
        <f>IF(ISERROR(VLOOKUP(F420,'Loại tài sản'!$A$2:$D$45,2,FALSE)),"",VLOOKUP(F420,'Loại tài sản'!$A$2:$D$45,2,FALSE))</f>
        <v/>
      </c>
      <c r="H420" s="36"/>
      <c r="I420" s="73"/>
      <c r="J420" s="26" t="str">
        <f>IF(ISERROR(VLOOKUP(F420,'Loại tài sản'!$A$2:$D$45,3,FALSE)),"",VLOOKUP(F420,'Loại tài sản'!$A$2:$D$45,3,FALSE))</f>
        <v/>
      </c>
      <c r="K420" s="74"/>
      <c r="L420" s="74"/>
      <c r="M420" s="74" t="str">
        <f t="shared" si="24"/>
        <v>-</v>
      </c>
      <c r="N420" s="26" t="str">
        <f>IF(ISERROR(VLOOKUP(F420,'Loại tài sản'!$A$2:$D$45,4,FALSE)),"",VLOOKUP(F420,'Loại tài sản'!$A$2:$D$45,4,FALSE))</f>
        <v/>
      </c>
      <c r="O420" s="75"/>
      <c r="P420" s="75"/>
      <c r="Q420" s="76" t="str">
        <f t="shared" si="26"/>
        <v>-</v>
      </c>
      <c r="R420" s="74"/>
      <c r="S420" s="74"/>
      <c r="T420" s="36" t="str">
        <f t="shared" si="25"/>
        <v>0: Chưa ghi sổ kế toán</v>
      </c>
      <c r="U420" s="36"/>
      <c r="V420" s="26" t="s">
        <v>184</v>
      </c>
      <c r="W420" s="71"/>
      <c r="X420" s="71"/>
      <c r="Y420" s="36"/>
    </row>
    <row r="421" spans="1:25">
      <c r="A421" s="70">
        <v>422</v>
      </c>
      <c r="B421" s="70"/>
      <c r="C421" s="70"/>
      <c r="D421" s="71"/>
      <c r="E421" s="71"/>
      <c r="F421" s="36"/>
      <c r="G421" s="72" t="str">
        <f>IF(ISERROR(VLOOKUP(F421,'Loại tài sản'!$A$2:$D$45,2,FALSE)),"",VLOOKUP(F421,'Loại tài sản'!$A$2:$D$45,2,FALSE))</f>
        <v/>
      </c>
      <c r="H421" s="36"/>
      <c r="I421" s="73"/>
      <c r="J421" s="26" t="str">
        <f>IF(ISERROR(VLOOKUP(F421,'Loại tài sản'!$A$2:$D$45,3,FALSE)),"",VLOOKUP(F421,'Loại tài sản'!$A$2:$D$45,3,FALSE))</f>
        <v/>
      </c>
      <c r="K421" s="74"/>
      <c r="L421" s="74"/>
      <c r="M421" s="74" t="str">
        <f t="shared" si="24"/>
        <v>-</v>
      </c>
      <c r="N421" s="26" t="str">
        <f>IF(ISERROR(VLOOKUP(F421,'Loại tài sản'!$A$2:$D$45,4,FALSE)),"",VLOOKUP(F421,'Loại tài sản'!$A$2:$D$45,4,FALSE))</f>
        <v/>
      </c>
      <c r="O421" s="75"/>
      <c r="P421" s="75"/>
      <c r="Q421" s="76" t="str">
        <f t="shared" si="26"/>
        <v>-</v>
      </c>
      <c r="R421" s="74"/>
      <c r="S421" s="74"/>
      <c r="T421" s="36" t="str">
        <f t="shared" si="25"/>
        <v>0: Chưa ghi sổ kế toán</v>
      </c>
      <c r="U421" s="36"/>
      <c r="V421" s="26" t="s">
        <v>184</v>
      </c>
      <c r="W421" s="71"/>
      <c r="X421" s="71"/>
      <c r="Y421" s="36"/>
    </row>
    <row r="422" spans="1:25">
      <c r="A422" s="70">
        <v>423</v>
      </c>
      <c r="B422" s="70"/>
      <c r="C422" s="70"/>
      <c r="D422" s="71"/>
      <c r="E422" s="71"/>
      <c r="F422" s="36"/>
      <c r="G422" s="72" t="str">
        <f>IF(ISERROR(VLOOKUP(F422,'Loại tài sản'!$A$2:$D$45,2,FALSE)),"",VLOOKUP(F422,'Loại tài sản'!$A$2:$D$45,2,FALSE))</f>
        <v/>
      </c>
      <c r="H422" s="36"/>
      <c r="I422" s="73"/>
      <c r="J422" s="26" t="str">
        <f>IF(ISERROR(VLOOKUP(F422,'Loại tài sản'!$A$2:$D$45,3,FALSE)),"",VLOOKUP(F422,'Loại tài sản'!$A$2:$D$45,3,FALSE))</f>
        <v/>
      </c>
      <c r="K422" s="74"/>
      <c r="L422" s="74"/>
      <c r="M422" s="74" t="str">
        <f t="shared" si="24"/>
        <v>-</v>
      </c>
      <c r="N422" s="26" t="str">
        <f>IF(ISERROR(VLOOKUP(F422,'Loại tài sản'!$A$2:$D$45,4,FALSE)),"",VLOOKUP(F422,'Loại tài sản'!$A$2:$D$45,4,FALSE))</f>
        <v/>
      </c>
      <c r="O422" s="75"/>
      <c r="P422" s="75"/>
      <c r="Q422" s="76" t="str">
        <f t="shared" si="26"/>
        <v>-</v>
      </c>
      <c r="R422" s="74"/>
      <c r="S422" s="74"/>
      <c r="T422" s="36" t="str">
        <f t="shared" si="25"/>
        <v>0: Chưa ghi sổ kế toán</v>
      </c>
      <c r="U422" s="36"/>
      <c r="V422" s="26" t="s">
        <v>184</v>
      </c>
      <c r="W422" s="71"/>
      <c r="X422" s="71"/>
      <c r="Y422" s="36"/>
    </row>
    <row r="423" spans="1:25">
      <c r="A423" s="70">
        <v>424</v>
      </c>
      <c r="B423" s="70"/>
      <c r="C423" s="70"/>
      <c r="D423" s="71"/>
      <c r="E423" s="71"/>
      <c r="F423" s="36"/>
      <c r="G423" s="72" t="str">
        <f>IF(ISERROR(VLOOKUP(F423,'Loại tài sản'!$A$2:$D$45,2,FALSE)),"",VLOOKUP(F423,'Loại tài sản'!$A$2:$D$45,2,FALSE))</f>
        <v/>
      </c>
      <c r="H423" s="36"/>
      <c r="I423" s="73"/>
      <c r="J423" s="26" t="str">
        <f>IF(ISERROR(VLOOKUP(F423,'Loại tài sản'!$A$2:$D$45,3,FALSE)),"",VLOOKUP(F423,'Loại tài sản'!$A$2:$D$45,3,FALSE))</f>
        <v/>
      </c>
      <c r="K423" s="74"/>
      <c r="L423" s="74"/>
      <c r="M423" s="74" t="str">
        <f t="shared" si="24"/>
        <v>-</v>
      </c>
      <c r="N423" s="26" t="str">
        <f>IF(ISERROR(VLOOKUP(F423,'Loại tài sản'!$A$2:$D$45,4,FALSE)),"",VLOOKUP(F423,'Loại tài sản'!$A$2:$D$45,4,FALSE))</f>
        <v/>
      </c>
      <c r="O423" s="75"/>
      <c r="P423" s="75"/>
      <c r="Q423" s="76" t="str">
        <f t="shared" si="26"/>
        <v>-</v>
      </c>
      <c r="R423" s="74"/>
      <c r="S423" s="74"/>
      <c r="T423" s="36" t="str">
        <f t="shared" si="25"/>
        <v>0: Chưa ghi sổ kế toán</v>
      </c>
      <c r="U423" s="36"/>
      <c r="V423" s="26" t="s">
        <v>184</v>
      </c>
      <c r="W423" s="71"/>
      <c r="X423" s="71"/>
      <c r="Y423" s="36"/>
    </row>
    <row r="424" spans="1:25">
      <c r="A424" s="70">
        <v>425</v>
      </c>
      <c r="B424" s="70"/>
      <c r="C424" s="70"/>
      <c r="D424" s="71"/>
      <c r="E424" s="71"/>
      <c r="F424" s="36"/>
      <c r="G424" s="72" t="str">
        <f>IF(ISERROR(VLOOKUP(F424,'Loại tài sản'!$A$2:$D$45,2,FALSE)),"",VLOOKUP(F424,'Loại tài sản'!$A$2:$D$45,2,FALSE))</f>
        <v/>
      </c>
      <c r="H424" s="36"/>
      <c r="I424" s="73"/>
      <c r="J424" s="26" t="str">
        <f>IF(ISERROR(VLOOKUP(F424,'Loại tài sản'!$A$2:$D$45,3,FALSE)),"",VLOOKUP(F424,'Loại tài sản'!$A$2:$D$45,3,FALSE))</f>
        <v/>
      </c>
      <c r="K424" s="74"/>
      <c r="L424" s="74"/>
      <c r="M424" s="74" t="str">
        <f t="shared" si="24"/>
        <v>-</v>
      </c>
      <c r="N424" s="26" t="str">
        <f>IF(ISERROR(VLOOKUP(F424,'Loại tài sản'!$A$2:$D$45,4,FALSE)),"",VLOOKUP(F424,'Loại tài sản'!$A$2:$D$45,4,FALSE))</f>
        <v/>
      </c>
      <c r="O424" s="75"/>
      <c r="P424" s="75"/>
      <c r="Q424" s="76" t="str">
        <f t="shared" si="26"/>
        <v>-</v>
      </c>
      <c r="R424" s="74"/>
      <c r="S424" s="74"/>
      <c r="T424" s="36" t="str">
        <f t="shared" si="25"/>
        <v>0: Chưa ghi sổ kế toán</v>
      </c>
      <c r="U424" s="36"/>
      <c r="V424" s="26" t="s">
        <v>184</v>
      </c>
      <c r="W424" s="71"/>
      <c r="X424" s="71"/>
      <c r="Y424" s="36"/>
    </row>
    <row r="425" spans="1:25">
      <c r="A425" s="70">
        <v>426</v>
      </c>
      <c r="B425" s="70"/>
      <c r="C425" s="70"/>
      <c r="D425" s="71"/>
      <c r="E425" s="71"/>
      <c r="F425" s="36"/>
      <c r="G425" s="72" t="str">
        <f>IF(ISERROR(VLOOKUP(F425,'Loại tài sản'!$A$2:$D$45,2,FALSE)),"",VLOOKUP(F425,'Loại tài sản'!$A$2:$D$45,2,FALSE))</f>
        <v/>
      </c>
      <c r="H425" s="36"/>
      <c r="I425" s="73"/>
      <c r="J425" s="26" t="str">
        <f>IF(ISERROR(VLOOKUP(F425,'Loại tài sản'!$A$2:$D$45,3,FALSE)),"",VLOOKUP(F425,'Loại tài sản'!$A$2:$D$45,3,FALSE))</f>
        <v/>
      </c>
      <c r="K425" s="74"/>
      <c r="L425" s="74"/>
      <c r="M425" s="74" t="str">
        <f t="shared" si="24"/>
        <v>-</v>
      </c>
      <c r="N425" s="26" t="str">
        <f>IF(ISERROR(VLOOKUP(F425,'Loại tài sản'!$A$2:$D$45,4,FALSE)),"",VLOOKUP(F425,'Loại tài sản'!$A$2:$D$45,4,FALSE))</f>
        <v/>
      </c>
      <c r="O425" s="75"/>
      <c r="P425" s="75"/>
      <c r="Q425" s="76" t="str">
        <f t="shared" si="26"/>
        <v>-</v>
      </c>
      <c r="R425" s="74"/>
      <c r="S425" s="74"/>
      <c r="T425" s="36" t="str">
        <f t="shared" si="25"/>
        <v>0: Chưa ghi sổ kế toán</v>
      </c>
      <c r="U425" s="36"/>
      <c r="V425" s="26" t="s">
        <v>184</v>
      </c>
      <c r="W425" s="71"/>
      <c r="X425" s="71"/>
      <c r="Y425" s="36"/>
    </row>
    <row r="426" spans="1:25">
      <c r="A426" s="70">
        <v>427</v>
      </c>
      <c r="B426" s="70"/>
      <c r="C426" s="70"/>
      <c r="D426" s="71"/>
      <c r="E426" s="71"/>
      <c r="F426" s="36"/>
      <c r="G426" s="72" t="str">
        <f>IF(ISERROR(VLOOKUP(F426,'Loại tài sản'!$A$2:$D$45,2,FALSE)),"",VLOOKUP(F426,'Loại tài sản'!$A$2:$D$45,2,FALSE))</f>
        <v/>
      </c>
      <c r="H426" s="36"/>
      <c r="I426" s="73"/>
      <c r="J426" s="26" t="str">
        <f>IF(ISERROR(VLOOKUP(F426,'Loại tài sản'!$A$2:$D$45,3,FALSE)),"",VLOOKUP(F426,'Loại tài sản'!$A$2:$D$45,3,FALSE))</f>
        <v/>
      </c>
      <c r="K426" s="74"/>
      <c r="L426" s="74"/>
      <c r="M426" s="74" t="str">
        <f t="shared" si="24"/>
        <v>-</v>
      </c>
      <c r="N426" s="26" t="str">
        <f>IF(ISERROR(VLOOKUP(F426,'Loại tài sản'!$A$2:$D$45,4,FALSE)),"",VLOOKUP(F426,'Loại tài sản'!$A$2:$D$45,4,FALSE))</f>
        <v/>
      </c>
      <c r="O426" s="75"/>
      <c r="P426" s="75"/>
      <c r="Q426" s="76" t="str">
        <f t="shared" si="26"/>
        <v>-</v>
      </c>
      <c r="R426" s="74"/>
      <c r="S426" s="74"/>
      <c r="T426" s="36" t="str">
        <f t="shared" si="25"/>
        <v>0: Chưa ghi sổ kế toán</v>
      </c>
      <c r="U426" s="36"/>
      <c r="V426" s="26" t="s">
        <v>184</v>
      </c>
      <c r="W426" s="71"/>
      <c r="X426" s="71"/>
      <c r="Y426" s="36"/>
    </row>
    <row r="427" spans="1:25">
      <c r="A427" s="70">
        <v>428</v>
      </c>
      <c r="B427" s="70"/>
      <c r="C427" s="70"/>
      <c r="D427" s="71"/>
      <c r="E427" s="71"/>
      <c r="F427" s="36"/>
      <c r="G427" s="72" t="str">
        <f>IF(ISERROR(VLOOKUP(F427,'Loại tài sản'!$A$2:$D$45,2,FALSE)),"",VLOOKUP(F427,'Loại tài sản'!$A$2:$D$45,2,FALSE))</f>
        <v/>
      </c>
      <c r="H427" s="36"/>
      <c r="I427" s="73"/>
      <c r="J427" s="26" t="str">
        <f>IF(ISERROR(VLOOKUP(F427,'Loại tài sản'!$A$2:$D$45,3,FALSE)),"",VLOOKUP(F427,'Loại tài sản'!$A$2:$D$45,3,FALSE))</f>
        <v/>
      </c>
      <c r="K427" s="74"/>
      <c r="L427" s="74"/>
      <c r="M427" s="74" t="str">
        <f t="shared" si="24"/>
        <v>-</v>
      </c>
      <c r="N427" s="26" t="str">
        <f>IF(ISERROR(VLOOKUP(F427,'Loại tài sản'!$A$2:$D$45,4,FALSE)),"",VLOOKUP(F427,'Loại tài sản'!$A$2:$D$45,4,FALSE))</f>
        <v/>
      </c>
      <c r="O427" s="75"/>
      <c r="P427" s="75"/>
      <c r="Q427" s="76" t="str">
        <f t="shared" si="26"/>
        <v>-</v>
      </c>
      <c r="R427" s="74"/>
      <c r="S427" s="74"/>
      <c r="T427" s="36" t="str">
        <f t="shared" si="25"/>
        <v>0: Chưa ghi sổ kế toán</v>
      </c>
      <c r="U427" s="36"/>
      <c r="V427" s="26" t="s">
        <v>184</v>
      </c>
      <c r="W427" s="71"/>
      <c r="X427" s="71"/>
      <c r="Y427" s="36"/>
    </row>
    <row r="428" spans="1:25">
      <c r="A428" s="70">
        <v>429</v>
      </c>
      <c r="B428" s="70"/>
      <c r="C428" s="70"/>
      <c r="D428" s="71"/>
      <c r="E428" s="71"/>
      <c r="F428" s="36"/>
      <c r="G428" s="72" t="str">
        <f>IF(ISERROR(VLOOKUP(F428,'Loại tài sản'!$A$2:$D$45,2,FALSE)),"",VLOOKUP(F428,'Loại tài sản'!$A$2:$D$45,2,FALSE))</f>
        <v/>
      </c>
      <c r="H428" s="36"/>
      <c r="I428" s="73"/>
      <c r="J428" s="26" t="str">
        <f>IF(ISERROR(VLOOKUP(F428,'Loại tài sản'!$A$2:$D$45,3,FALSE)),"",VLOOKUP(F428,'Loại tài sản'!$A$2:$D$45,3,FALSE))</f>
        <v/>
      </c>
      <c r="K428" s="74"/>
      <c r="L428" s="74"/>
      <c r="M428" s="74" t="str">
        <f t="shared" si="24"/>
        <v>-</v>
      </c>
      <c r="N428" s="26" t="str">
        <f>IF(ISERROR(VLOOKUP(F428,'Loại tài sản'!$A$2:$D$45,4,FALSE)),"",VLOOKUP(F428,'Loại tài sản'!$A$2:$D$45,4,FALSE))</f>
        <v/>
      </c>
      <c r="O428" s="75"/>
      <c r="P428" s="75"/>
      <c r="Q428" s="76" t="str">
        <f t="shared" si="26"/>
        <v>-</v>
      </c>
      <c r="R428" s="74"/>
      <c r="S428" s="74"/>
      <c r="T428" s="36" t="str">
        <f t="shared" si="25"/>
        <v>0: Chưa ghi sổ kế toán</v>
      </c>
      <c r="U428" s="36"/>
      <c r="V428" s="26" t="s">
        <v>184</v>
      </c>
      <c r="W428" s="71"/>
      <c r="X428" s="71"/>
      <c r="Y428" s="36"/>
    </row>
    <row r="429" spans="1:25">
      <c r="A429" s="70">
        <v>430</v>
      </c>
      <c r="B429" s="70"/>
      <c r="C429" s="70"/>
      <c r="D429" s="71"/>
      <c r="E429" s="71"/>
      <c r="F429" s="36"/>
      <c r="G429" s="72" t="str">
        <f>IF(ISERROR(VLOOKUP(F429,'Loại tài sản'!$A$2:$D$45,2,FALSE)),"",VLOOKUP(F429,'Loại tài sản'!$A$2:$D$45,2,FALSE))</f>
        <v/>
      </c>
      <c r="H429" s="36"/>
      <c r="I429" s="73"/>
      <c r="J429" s="26" t="str">
        <f>IF(ISERROR(VLOOKUP(F429,'Loại tài sản'!$A$2:$D$45,3,FALSE)),"",VLOOKUP(F429,'Loại tài sản'!$A$2:$D$45,3,FALSE))</f>
        <v/>
      </c>
      <c r="K429" s="74"/>
      <c r="L429" s="74"/>
      <c r="M429" s="74" t="str">
        <f t="shared" si="24"/>
        <v>-</v>
      </c>
      <c r="N429" s="26" t="str">
        <f>IF(ISERROR(VLOOKUP(F429,'Loại tài sản'!$A$2:$D$45,4,FALSE)),"",VLOOKUP(F429,'Loại tài sản'!$A$2:$D$45,4,FALSE))</f>
        <v/>
      </c>
      <c r="O429" s="75"/>
      <c r="P429" s="75"/>
      <c r="Q429" s="76" t="str">
        <f t="shared" si="26"/>
        <v>-</v>
      </c>
      <c r="R429" s="74"/>
      <c r="S429" s="74"/>
      <c r="T429" s="36" t="str">
        <f t="shared" si="25"/>
        <v>0: Chưa ghi sổ kế toán</v>
      </c>
      <c r="U429" s="36"/>
      <c r="V429" s="26" t="s">
        <v>184</v>
      </c>
      <c r="W429" s="71"/>
      <c r="X429" s="71"/>
      <c r="Y429" s="36"/>
    </row>
    <row r="430" spans="1:25">
      <c r="A430" s="70">
        <v>431</v>
      </c>
      <c r="B430" s="70"/>
      <c r="C430" s="70"/>
      <c r="D430" s="71"/>
      <c r="E430" s="71"/>
      <c r="F430" s="36"/>
      <c r="G430" s="72" t="str">
        <f>IF(ISERROR(VLOOKUP(F430,'Loại tài sản'!$A$2:$D$45,2,FALSE)),"",VLOOKUP(F430,'Loại tài sản'!$A$2:$D$45,2,FALSE))</f>
        <v/>
      </c>
      <c r="H430" s="36"/>
      <c r="I430" s="73"/>
      <c r="J430" s="26" t="str">
        <f>IF(ISERROR(VLOOKUP(F430,'Loại tài sản'!$A$2:$D$45,3,FALSE)),"",VLOOKUP(F430,'Loại tài sản'!$A$2:$D$45,3,FALSE))</f>
        <v/>
      </c>
      <c r="K430" s="74"/>
      <c r="L430" s="74"/>
      <c r="M430" s="74" t="str">
        <f t="shared" si="24"/>
        <v>-</v>
      </c>
      <c r="N430" s="26" t="str">
        <f>IF(ISERROR(VLOOKUP(F430,'Loại tài sản'!$A$2:$D$45,4,FALSE)),"",VLOOKUP(F430,'Loại tài sản'!$A$2:$D$45,4,FALSE))</f>
        <v/>
      </c>
      <c r="O430" s="75"/>
      <c r="P430" s="75"/>
      <c r="Q430" s="76" t="str">
        <f t="shared" si="26"/>
        <v>-</v>
      </c>
      <c r="R430" s="74"/>
      <c r="S430" s="74"/>
      <c r="T430" s="36" t="str">
        <f t="shared" si="25"/>
        <v>0: Chưa ghi sổ kế toán</v>
      </c>
      <c r="U430" s="36"/>
      <c r="V430" s="26" t="s">
        <v>184</v>
      </c>
      <c r="W430" s="71"/>
      <c r="X430" s="71"/>
      <c r="Y430" s="36"/>
    </row>
    <row r="431" spans="1:25">
      <c r="A431" s="70">
        <v>432</v>
      </c>
      <c r="B431" s="70"/>
      <c r="C431" s="70"/>
      <c r="D431" s="71"/>
      <c r="E431" s="71"/>
      <c r="F431" s="36"/>
      <c r="G431" s="72" t="str">
        <f>IF(ISERROR(VLOOKUP(F431,'Loại tài sản'!$A$2:$D$45,2,FALSE)),"",VLOOKUP(F431,'Loại tài sản'!$A$2:$D$45,2,FALSE))</f>
        <v/>
      </c>
      <c r="H431" s="36"/>
      <c r="I431" s="73"/>
      <c r="J431" s="26" t="str">
        <f>IF(ISERROR(VLOOKUP(F431,'Loại tài sản'!$A$2:$D$45,3,FALSE)),"",VLOOKUP(F431,'Loại tài sản'!$A$2:$D$45,3,FALSE))</f>
        <v/>
      </c>
      <c r="K431" s="74"/>
      <c r="L431" s="74"/>
      <c r="M431" s="74" t="str">
        <f t="shared" si="24"/>
        <v>-</v>
      </c>
      <c r="N431" s="26" t="str">
        <f>IF(ISERROR(VLOOKUP(F431,'Loại tài sản'!$A$2:$D$45,4,FALSE)),"",VLOOKUP(F431,'Loại tài sản'!$A$2:$D$45,4,FALSE))</f>
        <v/>
      </c>
      <c r="O431" s="75"/>
      <c r="P431" s="75"/>
      <c r="Q431" s="76" t="str">
        <f t="shared" si="26"/>
        <v>-</v>
      </c>
      <c r="R431" s="74"/>
      <c r="S431" s="74"/>
      <c r="T431" s="36" t="str">
        <f t="shared" si="25"/>
        <v>0: Chưa ghi sổ kế toán</v>
      </c>
      <c r="U431" s="36"/>
      <c r="V431" s="26" t="s">
        <v>184</v>
      </c>
      <c r="W431" s="71"/>
      <c r="X431" s="71"/>
      <c r="Y431" s="36"/>
    </row>
    <row r="432" spans="1:25">
      <c r="A432" s="70">
        <v>433</v>
      </c>
      <c r="B432" s="70"/>
      <c r="C432" s="70"/>
      <c r="D432" s="71"/>
      <c r="E432" s="71"/>
      <c r="F432" s="36"/>
      <c r="G432" s="72" t="str">
        <f>IF(ISERROR(VLOOKUP(F432,'Loại tài sản'!$A$2:$D$45,2,FALSE)),"",VLOOKUP(F432,'Loại tài sản'!$A$2:$D$45,2,FALSE))</f>
        <v/>
      </c>
      <c r="H432" s="36"/>
      <c r="I432" s="73"/>
      <c r="J432" s="26" t="str">
        <f>IF(ISERROR(VLOOKUP(F432,'Loại tài sản'!$A$2:$D$45,3,FALSE)),"",VLOOKUP(F432,'Loại tài sản'!$A$2:$D$45,3,FALSE))</f>
        <v/>
      </c>
      <c r="K432" s="74"/>
      <c r="L432" s="74"/>
      <c r="M432" s="74" t="str">
        <f t="shared" si="24"/>
        <v>-</v>
      </c>
      <c r="N432" s="26" t="str">
        <f>IF(ISERROR(VLOOKUP(F432,'Loại tài sản'!$A$2:$D$45,4,FALSE)),"",VLOOKUP(F432,'Loại tài sản'!$A$2:$D$45,4,FALSE))</f>
        <v/>
      </c>
      <c r="O432" s="75"/>
      <c r="P432" s="75"/>
      <c r="Q432" s="76" t="str">
        <f t="shared" si="26"/>
        <v>-</v>
      </c>
      <c r="R432" s="74"/>
      <c r="S432" s="74"/>
      <c r="T432" s="36" t="str">
        <f t="shared" si="25"/>
        <v>0: Chưa ghi sổ kế toán</v>
      </c>
      <c r="U432" s="36"/>
      <c r="V432" s="26" t="s">
        <v>184</v>
      </c>
      <c r="W432" s="71"/>
      <c r="X432" s="71"/>
      <c r="Y432" s="36"/>
    </row>
    <row r="433" spans="1:25">
      <c r="A433" s="70">
        <v>434</v>
      </c>
      <c r="B433" s="70"/>
      <c r="C433" s="70"/>
      <c r="D433" s="71"/>
      <c r="E433" s="71"/>
      <c r="F433" s="36"/>
      <c r="G433" s="72" t="str">
        <f>IF(ISERROR(VLOOKUP(F433,'Loại tài sản'!$A$2:$D$45,2,FALSE)),"",VLOOKUP(F433,'Loại tài sản'!$A$2:$D$45,2,FALSE))</f>
        <v/>
      </c>
      <c r="H433" s="36"/>
      <c r="I433" s="73"/>
      <c r="J433" s="26" t="str">
        <f>IF(ISERROR(VLOOKUP(F433,'Loại tài sản'!$A$2:$D$45,3,FALSE)),"",VLOOKUP(F433,'Loại tài sản'!$A$2:$D$45,3,FALSE))</f>
        <v/>
      </c>
      <c r="K433" s="74"/>
      <c r="L433" s="74"/>
      <c r="M433" s="74" t="str">
        <f t="shared" si="24"/>
        <v>-</v>
      </c>
      <c r="N433" s="26" t="str">
        <f>IF(ISERROR(VLOOKUP(F433,'Loại tài sản'!$A$2:$D$45,4,FALSE)),"",VLOOKUP(F433,'Loại tài sản'!$A$2:$D$45,4,FALSE))</f>
        <v/>
      </c>
      <c r="O433" s="75"/>
      <c r="P433" s="75"/>
      <c r="Q433" s="76" t="str">
        <f t="shared" si="26"/>
        <v>-</v>
      </c>
      <c r="R433" s="74"/>
      <c r="S433" s="74"/>
      <c r="T433" s="36" t="str">
        <f t="shared" si="25"/>
        <v>0: Chưa ghi sổ kế toán</v>
      </c>
      <c r="U433" s="36"/>
      <c r="V433" s="26" t="s">
        <v>184</v>
      </c>
      <c r="W433" s="71"/>
      <c r="X433" s="71"/>
      <c r="Y433" s="36"/>
    </row>
    <row r="434" spans="1:25">
      <c r="A434" s="70">
        <v>435</v>
      </c>
      <c r="B434" s="70"/>
      <c r="C434" s="70"/>
      <c r="D434" s="71"/>
      <c r="E434" s="71"/>
      <c r="F434" s="36"/>
      <c r="G434" s="72" t="str">
        <f>IF(ISERROR(VLOOKUP(F434,'Loại tài sản'!$A$2:$D$45,2,FALSE)),"",VLOOKUP(F434,'Loại tài sản'!$A$2:$D$45,2,FALSE))</f>
        <v/>
      </c>
      <c r="H434" s="36"/>
      <c r="I434" s="73"/>
      <c r="J434" s="26" t="str">
        <f>IF(ISERROR(VLOOKUP(F434,'Loại tài sản'!$A$2:$D$45,3,FALSE)),"",VLOOKUP(F434,'Loại tài sản'!$A$2:$D$45,3,FALSE))</f>
        <v/>
      </c>
      <c r="K434" s="74"/>
      <c r="L434" s="74"/>
      <c r="M434" s="74" t="str">
        <f t="shared" si="24"/>
        <v>-</v>
      </c>
      <c r="N434" s="26" t="str">
        <f>IF(ISERROR(VLOOKUP(F434,'Loại tài sản'!$A$2:$D$45,4,FALSE)),"",VLOOKUP(F434,'Loại tài sản'!$A$2:$D$45,4,FALSE))</f>
        <v/>
      </c>
      <c r="O434" s="75"/>
      <c r="P434" s="75"/>
      <c r="Q434" s="76" t="str">
        <f t="shared" si="26"/>
        <v>-</v>
      </c>
      <c r="R434" s="74"/>
      <c r="S434" s="74"/>
      <c r="T434" s="36" t="str">
        <f t="shared" si="25"/>
        <v>0: Chưa ghi sổ kế toán</v>
      </c>
      <c r="U434" s="36"/>
      <c r="V434" s="26" t="s">
        <v>184</v>
      </c>
      <c r="W434" s="71"/>
      <c r="X434" s="71"/>
      <c r="Y434" s="36"/>
    </row>
    <row r="435" spans="1:25">
      <c r="A435" s="70">
        <v>436</v>
      </c>
      <c r="B435" s="70"/>
      <c r="C435" s="70"/>
      <c r="D435" s="71"/>
      <c r="E435" s="71"/>
      <c r="F435" s="36"/>
      <c r="G435" s="72" t="str">
        <f>IF(ISERROR(VLOOKUP(F435,'Loại tài sản'!$A$2:$D$45,2,FALSE)),"",VLOOKUP(F435,'Loại tài sản'!$A$2:$D$45,2,FALSE))</f>
        <v/>
      </c>
      <c r="H435" s="36"/>
      <c r="I435" s="73"/>
      <c r="J435" s="26" t="str">
        <f>IF(ISERROR(VLOOKUP(F435,'Loại tài sản'!$A$2:$D$45,3,FALSE)),"",VLOOKUP(F435,'Loại tài sản'!$A$2:$D$45,3,FALSE))</f>
        <v/>
      </c>
      <c r="K435" s="74"/>
      <c r="L435" s="74"/>
      <c r="M435" s="74" t="str">
        <f t="shared" si="24"/>
        <v>-</v>
      </c>
      <c r="N435" s="26" t="str">
        <f>IF(ISERROR(VLOOKUP(F435,'Loại tài sản'!$A$2:$D$45,4,FALSE)),"",VLOOKUP(F435,'Loại tài sản'!$A$2:$D$45,4,FALSE))</f>
        <v/>
      </c>
      <c r="O435" s="75"/>
      <c r="P435" s="75"/>
      <c r="Q435" s="76" t="str">
        <f t="shared" si="26"/>
        <v>-</v>
      </c>
      <c r="R435" s="74"/>
      <c r="S435" s="74"/>
      <c r="T435" s="36" t="str">
        <f t="shared" si="25"/>
        <v>0: Chưa ghi sổ kế toán</v>
      </c>
      <c r="U435" s="36"/>
      <c r="V435" s="26" t="s">
        <v>184</v>
      </c>
      <c r="W435" s="71"/>
      <c r="X435" s="71"/>
      <c r="Y435" s="36"/>
    </row>
    <row r="436" spans="1:25">
      <c r="A436" s="70">
        <v>437</v>
      </c>
      <c r="B436" s="70"/>
      <c r="C436" s="70"/>
      <c r="D436" s="71"/>
      <c r="E436" s="71"/>
      <c r="F436" s="36"/>
      <c r="G436" s="72" t="str">
        <f>IF(ISERROR(VLOOKUP(F436,'Loại tài sản'!$A$2:$D$45,2,FALSE)),"",VLOOKUP(F436,'Loại tài sản'!$A$2:$D$45,2,FALSE))</f>
        <v/>
      </c>
      <c r="H436" s="36"/>
      <c r="I436" s="73"/>
      <c r="J436" s="26" t="str">
        <f>IF(ISERROR(VLOOKUP(F436,'Loại tài sản'!$A$2:$D$45,3,FALSE)),"",VLOOKUP(F436,'Loại tài sản'!$A$2:$D$45,3,FALSE))</f>
        <v/>
      </c>
      <c r="K436" s="74"/>
      <c r="L436" s="74"/>
      <c r="M436" s="74" t="str">
        <f t="shared" si="24"/>
        <v>-</v>
      </c>
      <c r="N436" s="26" t="str">
        <f>IF(ISERROR(VLOOKUP(F436,'Loại tài sản'!$A$2:$D$45,4,FALSE)),"",VLOOKUP(F436,'Loại tài sản'!$A$2:$D$45,4,FALSE))</f>
        <v/>
      </c>
      <c r="O436" s="75"/>
      <c r="P436" s="75"/>
      <c r="Q436" s="76" t="str">
        <f t="shared" si="26"/>
        <v>-</v>
      </c>
      <c r="R436" s="74"/>
      <c r="S436" s="74"/>
      <c r="T436" s="36" t="str">
        <f t="shared" si="25"/>
        <v>0: Chưa ghi sổ kế toán</v>
      </c>
      <c r="U436" s="36"/>
      <c r="V436" s="26" t="s">
        <v>184</v>
      </c>
      <c r="W436" s="71"/>
      <c r="X436" s="71"/>
      <c r="Y436" s="36"/>
    </row>
    <row r="437" spans="1:25">
      <c r="A437" s="70">
        <v>438</v>
      </c>
      <c r="B437" s="70"/>
      <c r="C437" s="70"/>
      <c r="D437" s="71"/>
      <c r="E437" s="71"/>
      <c r="F437" s="36"/>
      <c r="G437" s="72" t="str">
        <f>IF(ISERROR(VLOOKUP(F437,'Loại tài sản'!$A$2:$D$45,2,FALSE)),"",VLOOKUP(F437,'Loại tài sản'!$A$2:$D$45,2,FALSE))</f>
        <v/>
      </c>
      <c r="H437" s="36"/>
      <c r="I437" s="73"/>
      <c r="J437" s="26" t="str">
        <f>IF(ISERROR(VLOOKUP(F437,'Loại tài sản'!$A$2:$D$45,3,FALSE)),"",VLOOKUP(F437,'Loại tài sản'!$A$2:$D$45,3,FALSE))</f>
        <v/>
      </c>
      <c r="K437" s="74"/>
      <c r="L437" s="74"/>
      <c r="M437" s="74" t="str">
        <f t="shared" si="24"/>
        <v>-</v>
      </c>
      <c r="N437" s="26" t="str">
        <f>IF(ISERROR(VLOOKUP(F437,'Loại tài sản'!$A$2:$D$45,4,FALSE)),"",VLOOKUP(F437,'Loại tài sản'!$A$2:$D$45,4,FALSE))</f>
        <v/>
      </c>
      <c r="O437" s="75"/>
      <c r="P437" s="75"/>
      <c r="Q437" s="76" t="str">
        <f t="shared" si="26"/>
        <v>-</v>
      </c>
      <c r="R437" s="74"/>
      <c r="S437" s="74"/>
      <c r="T437" s="36" t="str">
        <f t="shared" si="25"/>
        <v>0: Chưa ghi sổ kế toán</v>
      </c>
      <c r="U437" s="36"/>
      <c r="V437" s="26" t="s">
        <v>184</v>
      </c>
      <c r="W437" s="71"/>
      <c r="X437" s="71"/>
      <c r="Y437" s="36"/>
    </row>
    <row r="438" spans="1:25">
      <c r="A438" s="70">
        <v>439</v>
      </c>
      <c r="B438" s="70"/>
      <c r="C438" s="70"/>
      <c r="D438" s="71"/>
      <c r="E438" s="71"/>
      <c r="F438" s="36"/>
      <c r="G438" s="72" t="str">
        <f>IF(ISERROR(VLOOKUP(F438,'Loại tài sản'!$A$2:$D$45,2,FALSE)),"",VLOOKUP(F438,'Loại tài sản'!$A$2:$D$45,2,FALSE))</f>
        <v/>
      </c>
      <c r="H438" s="36"/>
      <c r="I438" s="73"/>
      <c r="J438" s="26" t="str">
        <f>IF(ISERROR(VLOOKUP(F438,'Loại tài sản'!$A$2:$D$45,3,FALSE)),"",VLOOKUP(F438,'Loại tài sản'!$A$2:$D$45,3,FALSE))</f>
        <v/>
      </c>
      <c r="K438" s="74"/>
      <c r="L438" s="74"/>
      <c r="M438" s="74" t="str">
        <f t="shared" si="24"/>
        <v>-</v>
      </c>
      <c r="N438" s="26" t="str">
        <f>IF(ISERROR(VLOOKUP(F438,'Loại tài sản'!$A$2:$D$45,4,FALSE)),"",VLOOKUP(F438,'Loại tài sản'!$A$2:$D$45,4,FALSE))</f>
        <v/>
      </c>
      <c r="O438" s="75"/>
      <c r="P438" s="75"/>
      <c r="Q438" s="76" t="str">
        <f t="shared" si="26"/>
        <v>-</v>
      </c>
      <c r="R438" s="74"/>
      <c r="S438" s="74"/>
      <c r="T438" s="36" t="str">
        <f t="shared" si="25"/>
        <v>0: Chưa ghi sổ kế toán</v>
      </c>
      <c r="U438" s="36"/>
      <c r="V438" s="26" t="s">
        <v>184</v>
      </c>
      <c r="W438" s="71"/>
      <c r="X438" s="71"/>
      <c r="Y438" s="36"/>
    </row>
    <row r="439" spans="1:25">
      <c r="A439" s="70">
        <v>440</v>
      </c>
      <c r="B439" s="70"/>
      <c r="C439" s="70"/>
      <c r="D439" s="71"/>
      <c r="E439" s="71"/>
      <c r="F439" s="36"/>
      <c r="G439" s="72" t="str">
        <f>IF(ISERROR(VLOOKUP(F439,'Loại tài sản'!$A$2:$D$45,2,FALSE)),"",VLOOKUP(F439,'Loại tài sản'!$A$2:$D$45,2,FALSE))</f>
        <v/>
      </c>
      <c r="H439" s="36"/>
      <c r="I439" s="73"/>
      <c r="J439" s="26" t="str">
        <f>IF(ISERROR(VLOOKUP(F439,'Loại tài sản'!$A$2:$D$45,3,FALSE)),"",VLOOKUP(F439,'Loại tài sản'!$A$2:$D$45,3,FALSE))</f>
        <v/>
      </c>
      <c r="K439" s="74"/>
      <c r="L439" s="74"/>
      <c r="M439" s="74" t="str">
        <f t="shared" si="24"/>
        <v>-</v>
      </c>
      <c r="N439" s="26" t="str">
        <f>IF(ISERROR(VLOOKUP(F439,'Loại tài sản'!$A$2:$D$45,4,FALSE)),"",VLOOKUP(F439,'Loại tài sản'!$A$2:$D$45,4,FALSE))</f>
        <v/>
      </c>
      <c r="O439" s="75"/>
      <c r="P439" s="75"/>
      <c r="Q439" s="76" t="str">
        <f t="shared" si="26"/>
        <v>-</v>
      </c>
      <c r="R439" s="74"/>
      <c r="S439" s="74"/>
      <c r="T439" s="36" t="str">
        <f t="shared" si="25"/>
        <v>0: Chưa ghi sổ kế toán</v>
      </c>
      <c r="U439" s="36"/>
      <c r="V439" s="26" t="s">
        <v>184</v>
      </c>
      <c r="W439" s="71"/>
      <c r="X439" s="71"/>
      <c r="Y439" s="36"/>
    </row>
    <row r="440" spans="1:25">
      <c r="A440" s="70">
        <v>441</v>
      </c>
      <c r="B440" s="70"/>
      <c r="C440" s="70"/>
      <c r="D440" s="71"/>
      <c r="E440" s="71"/>
      <c r="F440" s="36"/>
      <c r="G440" s="72" t="str">
        <f>IF(ISERROR(VLOOKUP(F440,'Loại tài sản'!$A$2:$D$45,2,FALSE)),"",VLOOKUP(F440,'Loại tài sản'!$A$2:$D$45,2,FALSE))</f>
        <v/>
      </c>
      <c r="H440" s="36"/>
      <c r="I440" s="73"/>
      <c r="J440" s="26" t="str">
        <f>IF(ISERROR(VLOOKUP(F440,'Loại tài sản'!$A$2:$D$45,3,FALSE)),"",VLOOKUP(F440,'Loại tài sản'!$A$2:$D$45,3,FALSE))</f>
        <v/>
      </c>
      <c r="K440" s="74"/>
      <c r="L440" s="74"/>
      <c r="M440" s="74" t="str">
        <f t="shared" si="24"/>
        <v>-</v>
      </c>
      <c r="N440" s="26" t="str">
        <f>IF(ISERROR(VLOOKUP(F440,'Loại tài sản'!$A$2:$D$45,4,FALSE)),"",VLOOKUP(F440,'Loại tài sản'!$A$2:$D$45,4,FALSE))</f>
        <v/>
      </c>
      <c r="O440" s="75"/>
      <c r="P440" s="75"/>
      <c r="Q440" s="76" t="str">
        <f t="shared" si="26"/>
        <v>-</v>
      </c>
      <c r="R440" s="74"/>
      <c r="S440" s="74"/>
      <c r="T440" s="36" t="str">
        <f t="shared" si="25"/>
        <v>0: Chưa ghi sổ kế toán</v>
      </c>
      <c r="U440" s="36"/>
      <c r="V440" s="26" t="s">
        <v>184</v>
      </c>
      <c r="W440" s="71"/>
      <c r="X440" s="71"/>
      <c r="Y440" s="36"/>
    </row>
    <row r="441" spans="1:25">
      <c r="A441" s="70">
        <v>442</v>
      </c>
      <c r="B441" s="70"/>
      <c r="C441" s="70"/>
      <c r="D441" s="71"/>
      <c r="E441" s="71"/>
      <c r="F441" s="36"/>
      <c r="G441" s="72" t="str">
        <f>IF(ISERROR(VLOOKUP(F441,'Loại tài sản'!$A$2:$D$45,2,FALSE)),"",VLOOKUP(F441,'Loại tài sản'!$A$2:$D$45,2,FALSE))</f>
        <v/>
      </c>
      <c r="H441" s="36"/>
      <c r="I441" s="73"/>
      <c r="J441" s="26" t="str">
        <f>IF(ISERROR(VLOOKUP(F441,'Loại tài sản'!$A$2:$D$45,3,FALSE)),"",VLOOKUP(F441,'Loại tài sản'!$A$2:$D$45,3,FALSE))</f>
        <v/>
      </c>
      <c r="K441" s="74"/>
      <c r="L441" s="74"/>
      <c r="M441" s="74" t="str">
        <f t="shared" si="24"/>
        <v>-</v>
      </c>
      <c r="N441" s="26" t="str">
        <f>IF(ISERROR(VLOOKUP(F441,'Loại tài sản'!$A$2:$D$45,4,FALSE)),"",VLOOKUP(F441,'Loại tài sản'!$A$2:$D$45,4,FALSE))</f>
        <v/>
      </c>
      <c r="O441" s="75"/>
      <c r="P441" s="75"/>
      <c r="Q441" s="76" t="str">
        <f t="shared" si="26"/>
        <v>-</v>
      </c>
      <c r="R441" s="74"/>
      <c r="S441" s="74"/>
      <c r="T441" s="36" t="str">
        <f t="shared" si="25"/>
        <v>0: Chưa ghi sổ kế toán</v>
      </c>
      <c r="U441" s="36"/>
      <c r="V441" s="26" t="s">
        <v>184</v>
      </c>
      <c r="W441" s="71"/>
      <c r="X441" s="71"/>
      <c r="Y441" s="36"/>
    </row>
    <row r="442" spans="1:25">
      <c r="A442" s="70">
        <v>443</v>
      </c>
      <c r="B442" s="70"/>
      <c r="C442" s="70"/>
      <c r="D442" s="71"/>
      <c r="E442" s="71"/>
      <c r="F442" s="36"/>
      <c r="G442" s="72" t="str">
        <f>IF(ISERROR(VLOOKUP(F442,'Loại tài sản'!$A$2:$D$45,2,FALSE)),"",VLOOKUP(F442,'Loại tài sản'!$A$2:$D$45,2,FALSE))</f>
        <v/>
      </c>
      <c r="H442" s="36"/>
      <c r="I442" s="73"/>
      <c r="J442" s="26" t="str">
        <f>IF(ISERROR(VLOOKUP(F442,'Loại tài sản'!$A$2:$D$45,3,FALSE)),"",VLOOKUP(F442,'Loại tài sản'!$A$2:$D$45,3,FALSE))</f>
        <v/>
      </c>
      <c r="K442" s="74"/>
      <c r="L442" s="74"/>
      <c r="M442" s="74" t="str">
        <f t="shared" si="24"/>
        <v>-</v>
      </c>
      <c r="N442" s="26" t="str">
        <f>IF(ISERROR(VLOOKUP(F442,'Loại tài sản'!$A$2:$D$45,4,FALSE)),"",VLOOKUP(F442,'Loại tài sản'!$A$2:$D$45,4,FALSE))</f>
        <v/>
      </c>
      <c r="O442" s="75"/>
      <c r="P442" s="75"/>
      <c r="Q442" s="76" t="str">
        <f t="shared" si="26"/>
        <v>-</v>
      </c>
      <c r="R442" s="74"/>
      <c r="S442" s="74"/>
      <c r="T442" s="36" t="str">
        <f t="shared" si="25"/>
        <v>0: Chưa ghi sổ kế toán</v>
      </c>
      <c r="U442" s="36"/>
      <c r="V442" s="26" t="s">
        <v>184</v>
      </c>
      <c r="W442" s="71"/>
      <c r="X442" s="71"/>
      <c r="Y442" s="36"/>
    </row>
    <row r="443" spans="1:25">
      <c r="A443" s="70">
        <v>444</v>
      </c>
      <c r="B443" s="70"/>
      <c r="C443" s="70"/>
      <c r="D443" s="71"/>
      <c r="E443" s="71"/>
      <c r="F443" s="36"/>
      <c r="G443" s="72" t="str">
        <f>IF(ISERROR(VLOOKUP(F443,'Loại tài sản'!$A$2:$D$45,2,FALSE)),"",VLOOKUP(F443,'Loại tài sản'!$A$2:$D$45,2,FALSE))</f>
        <v/>
      </c>
      <c r="H443" s="36"/>
      <c r="I443" s="73"/>
      <c r="J443" s="26" t="str">
        <f>IF(ISERROR(VLOOKUP(F443,'Loại tài sản'!$A$2:$D$45,3,FALSE)),"",VLOOKUP(F443,'Loại tài sản'!$A$2:$D$45,3,FALSE))</f>
        <v/>
      </c>
      <c r="K443" s="74"/>
      <c r="L443" s="74"/>
      <c r="M443" s="74" t="str">
        <f t="shared" si="24"/>
        <v>-</v>
      </c>
      <c r="N443" s="26" t="str">
        <f>IF(ISERROR(VLOOKUP(F443,'Loại tài sản'!$A$2:$D$45,4,FALSE)),"",VLOOKUP(F443,'Loại tài sản'!$A$2:$D$45,4,FALSE))</f>
        <v/>
      </c>
      <c r="O443" s="75"/>
      <c r="P443" s="75"/>
      <c r="Q443" s="76" t="str">
        <f t="shared" si="26"/>
        <v>-</v>
      </c>
      <c r="R443" s="74"/>
      <c r="S443" s="74"/>
      <c r="T443" s="36" t="str">
        <f t="shared" si="25"/>
        <v>0: Chưa ghi sổ kế toán</v>
      </c>
      <c r="U443" s="36"/>
      <c r="V443" s="26" t="s">
        <v>184</v>
      </c>
      <c r="W443" s="71"/>
      <c r="X443" s="71"/>
      <c r="Y443" s="36"/>
    </row>
    <row r="444" spans="1:25">
      <c r="A444" s="70">
        <v>445</v>
      </c>
      <c r="B444" s="70"/>
      <c r="C444" s="70"/>
      <c r="D444" s="71"/>
      <c r="E444" s="71"/>
      <c r="F444" s="36"/>
      <c r="G444" s="72" t="str">
        <f>IF(ISERROR(VLOOKUP(F444,'Loại tài sản'!$A$2:$D$45,2,FALSE)),"",VLOOKUP(F444,'Loại tài sản'!$A$2:$D$45,2,FALSE))</f>
        <v/>
      </c>
      <c r="H444" s="36"/>
      <c r="I444" s="73"/>
      <c r="J444" s="26" t="str">
        <f>IF(ISERROR(VLOOKUP(F444,'Loại tài sản'!$A$2:$D$45,3,FALSE)),"",VLOOKUP(F444,'Loại tài sản'!$A$2:$D$45,3,FALSE))</f>
        <v/>
      </c>
      <c r="K444" s="74"/>
      <c r="L444" s="74"/>
      <c r="M444" s="74" t="str">
        <f t="shared" si="24"/>
        <v>-</v>
      </c>
      <c r="N444" s="26" t="str">
        <f>IF(ISERROR(VLOOKUP(F444,'Loại tài sản'!$A$2:$D$45,4,FALSE)),"",VLOOKUP(F444,'Loại tài sản'!$A$2:$D$45,4,FALSE))</f>
        <v/>
      </c>
      <c r="O444" s="75"/>
      <c r="P444" s="75"/>
      <c r="Q444" s="76" t="str">
        <f t="shared" si="26"/>
        <v>-</v>
      </c>
      <c r="R444" s="74"/>
      <c r="S444" s="74"/>
      <c r="T444" s="36" t="str">
        <f t="shared" si="25"/>
        <v>0: Chưa ghi sổ kế toán</v>
      </c>
      <c r="U444" s="36"/>
      <c r="V444" s="26" t="s">
        <v>184</v>
      </c>
      <c r="W444" s="71"/>
      <c r="X444" s="71"/>
      <c r="Y444" s="36"/>
    </row>
    <row r="445" spans="1:25">
      <c r="A445" s="70">
        <v>446</v>
      </c>
      <c r="B445" s="70"/>
      <c r="C445" s="70"/>
      <c r="D445" s="71"/>
      <c r="E445" s="71"/>
      <c r="F445" s="36"/>
      <c r="G445" s="72" t="str">
        <f>IF(ISERROR(VLOOKUP(F445,'Loại tài sản'!$A$2:$D$45,2,FALSE)),"",VLOOKUP(F445,'Loại tài sản'!$A$2:$D$45,2,FALSE))</f>
        <v/>
      </c>
      <c r="H445" s="36"/>
      <c r="I445" s="73"/>
      <c r="J445" s="26" t="str">
        <f>IF(ISERROR(VLOOKUP(F445,'Loại tài sản'!$A$2:$D$45,3,FALSE)),"",VLOOKUP(F445,'Loại tài sản'!$A$2:$D$45,3,FALSE))</f>
        <v/>
      </c>
      <c r="K445" s="74"/>
      <c r="L445" s="74"/>
      <c r="M445" s="74" t="str">
        <f t="shared" si="24"/>
        <v>-</v>
      </c>
      <c r="N445" s="26" t="str">
        <f>IF(ISERROR(VLOOKUP(F445,'Loại tài sản'!$A$2:$D$45,4,FALSE)),"",VLOOKUP(F445,'Loại tài sản'!$A$2:$D$45,4,FALSE))</f>
        <v/>
      </c>
      <c r="O445" s="75"/>
      <c r="P445" s="75"/>
      <c r="Q445" s="76" t="str">
        <f t="shared" si="26"/>
        <v>-</v>
      </c>
      <c r="R445" s="74"/>
      <c r="S445" s="74"/>
      <c r="T445" s="36" t="str">
        <f t="shared" si="25"/>
        <v>0: Chưa ghi sổ kế toán</v>
      </c>
      <c r="U445" s="36"/>
      <c r="V445" s="26" t="s">
        <v>184</v>
      </c>
      <c r="W445" s="71"/>
      <c r="X445" s="71"/>
      <c r="Y445" s="36"/>
    </row>
    <row r="446" spans="1:25">
      <c r="A446" s="70">
        <v>447</v>
      </c>
      <c r="B446" s="70"/>
      <c r="C446" s="70"/>
      <c r="D446" s="71"/>
      <c r="E446" s="71"/>
      <c r="F446" s="36"/>
      <c r="G446" s="72" t="str">
        <f>IF(ISERROR(VLOOKUP(F446,'Loại tài sản'!$A$2:$D$45,2,FALSE)),"",VLOOKUP(F446,'Loại tài sản'!$A$2:$D$45,2,FALSE))</f>
        <v/>
      </c>
      <c r="H446" s="36"/>
      <c r="I446" s="73"/>
      <c r="J446" s="26" t="str">
        <f>IF(ISERROR(VLOOKUP(F446,'Loại tài sản'!$A$2:$D$45,3,FALSE)),"",VLOOKUP(F446,'Loại tài sản'!$A$2:$D$45,3,FALSE))</f>
        <v/>
      </c>
      <c r="K446" s="74"/>
      <c r="L446" s="74"/>
      <c r="M446" s="74" t="str">
        <f t="shared" si="24"/>
        <v>-</v>
      </c>
      <c r="N446" s="26" t="str">
        <f>IF(ISERROR(VLOOKUP(F446,'Loại tài sản'!$A$2:$D$45,4,FALSE)),"",VLOOKUP(F446,'Loại tài sản'!$A$2:$D$45,4,FALSE))</f>
        <v/>
      </c>
      <c r="O446" s="75"/>
      <c r="P446" s="75"/>
      <c r="Q446" s="76" t="str">
        <f t="shared" si="26"/>
        <v>-</v>
      </c>
      <c r="R446" s="74"/>
      <c r="S446" s="74"/>
      <c r="T446" s="36" t="str">
        <f t="shared" si="25"/>
        <v>0: Chưa ghi sổ kế toán</v>
      </c>
      <c r="U446" s="36"/>
      <c r="V446" s="26" t="s">
        <v>184</v>
      </c>
      <c r="W446" s="71"/>
      <c r="X446" s="71"/>
      <c r="Y446" s="36"/>
    </row>
    <row r="447" spans="1:25">
      <c r="A447" s="70">
        <v>448</v>
      </c>
      <c r="B447" s="70"/>
      <c r="C447" s="70"/>
      <c r="D447" s="71"/>
      <c r="E447" s="71"/>
      <c r="F447" s="36"/>
      <c r="G447" s="72" t="str">
        <f>IF(ISERROR(VLOOKUP(F447,'Loại tài sản'!$A$2:$D$45,2,FALSE)),"",VLOOKUP(F447,'Loại tài sản'!$A$2:$D$45,2,FALSE))</f>
        <v/>
      </c>
      <c r="H447" s="36"/>
      <c r="I447" s="73"/>
      <c r="J447" s="26" t="str">
        <f>IF(ISERROR(VLOOKUP(F447,'Loại tài sản'!$A$2:$D$45,3,FALSE)),"",VLOOKUP(F447,'Loại tài sản'!$A$2:$D$45,3,FALSE))</f>
        <v/>
      </c>
      <c r="K447" s="74"/>
      <c r="L447" s="74"/>
      <c r="M447" s="74" t="str">
        <f t="shared" si="24"/>
        <v>-</v>
      </c>
      <c r="N447" s="26" t="str">
        <f>IF(ISERROR(VLOOKUP(F447,'Loại tài sản'!$A$2:$D$45,4,FALSE)),"",VLOOKUP(F447,'Loại tài sản'!$A$2:$D$45,4,FALSE))</f>
        <v/>
      </c>
      <c r="O447" s="75"/>
      <c r="P447" s="75"/>
      <c r="Q447" s="76" t="str">
        <f t="shared" si="26"/>
        <v>-</v>
      </c>
      <c r="R447" s="74"/>
      <c r="S447" s="74"/>
      <c r="T447" s="36" t="str">
        <f t="shared" si="25"/>
        <v>0: Chưa ghi sổ kế toán</v>
      </c>
      <c r="U447" s="36"/>
      <c r="V447" s="26" t="s">
        <v>184</v>
      </c>
      <c r="W447" s="71"/>
      <c r="X447" s="71"/>
      <c r="Y447" s="36"/>
    </row>
    <row r="448" spans="1:25">
      <c r="A448" s="70">
        <v>449</v>
      </c>
      <c r="B448" s="70"/>
      <c r="C448" s="70"/>
      <c r="D448" s="71"/>
      <c r="E448" s="71"/>
      <c r="F448" s="36"/>
      <c r="G448" s="72" t="str">
        <f>IF(ISERROR(VLOOKUP(F448,'Loại tài sản'!$A$2:$D$45,2,FALSE)),"",VLOOKUP(F448,'Loại tài sản'!$A$2:$D$45,2,FALSE))</f>
        <v/>
      </c>
      <c r="H448" s="36"/>
      <c r="I448" s="73"/>
      <c r="J448" s="26" t="str">
        <f>IF(ISERROR(VLOOKUP(F448,'Loại tài sản'!$A$2:$D$45,3,FALSE)),"",VLOOKUP(F448,'Loại tài sản'!$A$2:$D$45,3,FALSE))</f>
        <v/>
      </c>
      <c r="K448" s="74"/>
      <c r="L448" s="74"/>
      <c r="M448" s="74" t="str">
        <f t="shared" ref="M448:M511" si="27">IF(L448-K448=0,"-",L448-K448)</f>
        <v>-</v>
      </c>
      <c r="N448" s="26" t="str">
        <f>IF(ISERROR(VLOOKUP(F448,'Loại tài sản'!$A$2:$D$45,4,FALSE)),"",VLOOKUP(F448,'Loại tài sản'!$A$2:$D$45,4,FALSE))</f>
        <v/>
      </c>
      <c r="O448" s="75"/>
      <c r="P448" s="75"/>
      <c r="Q448" s="76" t="str">
        <f t="shared" si="26"/>
        <v>-</v>
      </c>
      <c r="R448" s="74"/>
      <c r="S448" s="74"/>
      <c r="T448" s="36" t="str">
        <f t="shared" ref="T448:T511" si="28">IF(K448="","0: Chưa ghi sổ kế toán",IF(K448=0,"0: Chưa ghi sổ kế toán","1: Đã ghi sổ kế toán"))</f>
        <v>0: Chưa ghi sổ kế toán</v>
      </c>
      <c r="U448" s="36"/>
      <c r="V448" s="26" t="s">
        <v>184</v>
      </c>
      <c r="W448" s="71"/>
      <c r="X448" s="71"/>
      <c r="Y448" s="36"/>
    </row>
    <row r="449" spans="1:25">
      <c r="A449" s="70">
        <v>450</v>
      </c>
      <c r="B449" s="70"/>
      <c r="C449" s="70"/>
      <c r="D449" s="71"/>
      <c r="E449" s="71"/>
      <c r="F449" s="36"/>
      <c r="G449" s="72" t="str">
        <f>IF(ISERROR(VLOOKUP(F449,'Loại tài sản'!$A$2:$D$45,2,FALSE)),"",VLOOKUP(F449,'Loại tài sản'!$A$2:$D$45,2,FALSE))</f>
        <v/>
      </c>
      <c r="H449" s="36"/>
      <c r="I449" s="73"/>
      <c r="J449" s="26" t="str">
        <f>IF(ISERROR(VLOOKUP(F449,'Loại tài sản'!$A$2:$D$45,3,FALSE)),"",VLOOKUP(F449,'Loại tài sản'!$A$2:$D$45,3,FALSE))</f>
        <v/>
      </c>
      <c r="K449" s="74"/>
      <c r="L449" s="74"/>
      <c r="M449" s="74" t="str">
        <f t="shared" si="27"/>
        <v>-</v>
      </c>
      <c r="N449" s="26" t="str">
        <f>IF(ISERROR(VLOOKUP(F449,'Loại tài sản'!$A$2:$D$45,4,FALSE)),"",VLOOKUP(F449,'Loại tài sản'!$A$2:$D$45,4,FALSE))</f>
        <v/>
      </c>
      <c r="O449" s="75"/>
      <c r="P449" s="75"/>
      <c r="Q449" s="76" t="str">
        <f t="shared" ref="Q449:Q512" si="29">IF(P449-O449=0,"-",P449-O449)</f>
        <v>-</v>
      </c>
      <c r="R449" s="74"/>
      <c r="S449" s="74"/>
      <c r="T449" s="36" t="str">
        <f t="shared" si="28"/>
        <v>0: Chưa ghi sổ kế toán</v>
      </c>
      <c r="U449" s="36"/>
      <c r="V449" s="26" t="s">
        <v>184</v>
      </c>
      <c r="W449" s="71"/>
      <c r="X449" s="71"/>
      <c r="Y449" s="36"/>
    </row>
    <row r="450" spans="1:25">
      <c r="A450" s="70">
        <v>451</v>
      </c>
      <c r="B450" s="70"/>
      <c r="C450" s="70"/>
      <c r="D450" s="71"/>
      <c r="E450" s="71"/>
      <c r="F450" s="36"/>
      <c r="G450" s="72" t="str">
        <f>IF(ISERROR(VLOOKUP(F450,'Loại tài sản'!$A$2:$D$45,2,FALSE)),"",VLOOKUP(F450,'Loại tài sản'!$A$2:$D$45,2,FALSE))</f>
        <v/>
      </c>
      <c r="H450" s="36"/>
      <c r="I450" s="73"/>
      <c r="J450" s="26" t="str">
        <f>IF(ISERROR(VLOOKUP(F450,'Loại tài sản'!$A$2:$D$45,3,FALSE)),"",VLOOKUP(F450,'Loại tài sản'!$A$2:$D$45,3,FALSE))</f>
        <v/>
      </c>
      <c r="K450" s="74"/>
      <c r="L450" s="74"/>
      <c r="M450" s="74" t="str">
        <f t="shared" si="27"/>
        <v>-</v>
      </c>
      <c r="N450" s="26" t="str">
        <f>IF(ISERROR(VLOOKUP(F450,'Loại tài sản'!$A$2:$D$45,4,FALSE)),"",VLOOKUP(F450,'Loại tài sản'!$A$2:$D$45,4,FALSE))</f>
        <v/>
      </c>
      <c r="O450" s="75"/>
      <c r="P450" s="75"/>
      <c r="Q450" s="76" t="str">
        <f t="shared" si="29"/>
        <v>-</v>
      </c>
      <c r="R450" s="74"/>
      <c r="S450" s="74"/>
      <c r="T450" s="36" t="str">
        <f t="shared" si="28"/>
        <v>0: Chưa ghi sổ kế toán</v>
      </c>
      <c r="U450" s="36"/>
      <c r="V450" s="26" t="s">
        <v>184</v>
      </c>
      <c r="W450" s="71"/>
      <c r="X450" s="71"/>
      <c r="Y450" s="36"/>
    </row>
    <row r="451" spans="1:25">
      <c r="A451" s="70">
        <v>452</v>
      </c>
      <c r="B451" s="70"/>
      <c r="C451" s="70"/>
      <c r="D451" s="71"/>
      <c r="E451" s="71"/>
      <c r="F451" s="36"/>
      <c r="G451" s="72" t="str">
        <f>IF(ISERROR(VLOOKUP(F451,'Loại tài sản'!$A$2:$D$45,2,FALSE)),"",VLOOKUP(F451,'Loại tài sản'!$A$2:$D$45,2,FALSE))</f>
        <v/>
      </c>
      <c r="H451" s="36"/>
      <c r="I451" s="73"/>
      <c r="J451" s="26" t="str">
        <f>IF(ISERROR(VLOOKUP(F451,'Loại tài sản'!$A$2:$D$45,3,FALSE)),"",VLOOKUP(F451,'Loại tài sản'!$A$2:$D$45,3,FALSE))</f>
        <v/>
      </c>
      <c r="K451" s="74"/>
      <c r="L451" s="74"/>
      <c r="M451" s="74" t="str">
        <f t="shared" si="27"/>
        <v>-</v>
      </c>
      <c r="N451" s="26" t="str">
        <f>IF(ISERROR(VLOOKUP(F451,'Loại tài sản'!$A$2:$D$45,4,FALSE)),"",VLOOKUP(F451,'Loại tài sản'!$A$2:$D$45,4,FALSE))</f>
        <v/>
      </c>
      <c r="O451" s="75"/>
      <c r="P451" s="75"/>
      <c r="Q451" s="76" t="str">
        <f t="shared" si="29"/>
        <v>-</v>
      </c>
      <c r="R451" s="74"/>
      <c r="S451" s="74"/>
      <c r="T451" s="36" t="str">
        <f t="shared" si="28"/>
        <v>0: Chưa ghi sổ kế toán</v>
      </c>
      <c r="U451" s="36"/>
      <c r="V451" s="26" t="s">
        <v>184</v>
      </c>
      <c r="W451" s="71"/>
      <c r="X451" s="71"/>
      <c r="Y451" s="36"/>
    </row>
    <row r="452" spans="1:25">
      <c r="A452" s="70">
        <v>453</v>
      </c>
      <c r="B452" s="70"/>
      <c r="C452" s="70"/>
      <c r="D452" s="71"/>
      <c r="E452" s="71"/>
      <c r="F452" s="36"/>
      <c r="G452" s="72" t="str">
        <f>IF(ISERROR(VLOOKUP(F452,'Loại tài sản'!$A$2:$D$45,2,FALSE)),"",VLOOKUP(F452,'Loại tài sản'!$A$2:$D$45,2,FALSE))</f>
        <v/>
      </c>
      <c r="H452" s="36"/>
      <c r="I452" s="73"/>
      <c r="J452" s="26" t="str">
        <f>IF(ISERROR(VLOOKUP(F452,'Loại tài sản'!$A$2:$D$45,3,FALSE)),"",VLOOKUP(F452,'Loại tài sản'!$A$2:$D$45,3,FALSE))</f>
        <v/>
      </c>
      <c r="K452" s="74"/>
      <c r="L452" s="74"/>
      <c r="M452" s="74" t="str">
        <f t="shared" si="27"/>
        <v>-</v>
      </c>
      <c r="N452" s="26" t="str">
        <f>IF(ISERROR(VLOOKUP(F452,'Loại tài sản'!$A$2:$D$45,4,FALSE)),"",VLOOKUP(F452,'Loại tài sản'!$A$2:$D$45,4,FALSE))</f>
        <v/>
      </c>
      <c r="O452" s="75"/>
      <c r="P452" s="75"/>
      <c r="Q452" s="76" t="str">
        <f t="shared" si="29"/>
        <v>-</v>
      </c>
      <c r="R452" s="74"/>
      <c r="S452" s="74"/>
      <c r="T452" s="36" t="str">
        <f t="shared" si="28"/>
        <v>0: Chưa ghi sổ kế toán</v>
      </c>
      <c r="U452" s="36"/>
      <c r="V452" s="26" t="s">
        <v>184</v>
      </c>
      <c r="W452" s="71"/>
      <c r="X452" s="71"/>
      <c r="Y452" s="36"/>
    </row>
    <row r="453" spans="1:25">
      <c r="A453" s="70">
        <v>454</v>
      </c>
      <c r="B453" s="70"/>
      <c r="C453" s="70"/>
      <c r="D453" s="71"/>
      <c r="E453" s="71"/>
      <c r="F453" s="36"/>
      <c r="G453" s="72" t="str">
        <f>IF(ISERROR(VLOOKUP(F453,'Loại tài sản'!$A$2:$D$45,2,FALSE)),"",VLOOKUP(F453,'Loại tài sản'!$A$2:$D$45,2,FALSE))</f>
        <v/>
      </c>
      <c r="H453" s="36"/>
      <c r="I453" s="73"/>
      <c r="J453" s="26" t="str">
        <f>IF(ISERROR(VLOOKUP(F453,'Loại tài sản'!$A$2:$D$45,3,FALSE)),"",VLOOKUP(F453,'Loại tài sản'!$A$2:$D$45,3,FALSE))</f>
        <v/>
      </c>
      <c r="K453" s="74"/>
      <c r="L453" s="74"/>
      <c r="M453" s="74" t="str">
        <f t="shared" si="27"/>
        <v>-</v>
      </c>
      <c r="N453" s="26" t="str">
        <f>IF(ISERROR(VLOOKUP(F453,'Loại tài sản'!$A$2:$D$45,4,FALSE)),"",VLOOKUP(F453,'Loại tài sản'!$A$2:$D$45,4,FALSE))</f>
        <v/>
      </c>
      <c r="O453" s="75"/>
      <c r="P453" s="75"/>
      <c r="Q453" s="76" t="str">
        <f t="shared" si="29"/>
        <v>-</v>
      </c>
      <c r="R453" s="74"/>
      <c r="S453" s="74"/>
      <c r="T453" s="36" t="str">
        <f t="shared" si="28"/>
        <v>0: Chưa ghi sổ kế toán</v>
      </c>
      <c r="U453" s="36"/>
      <c r="V453" s="26" t="s">
        <v>184</v>
      </c>
      <c r="W453" s="71"/>
      <c r="X453" s="71"/>
      <c r="Y453" s="36"/>
    </row>
    <row r="454" spans="1:25">
      <c r="A454" s="70">
        <v>455</v>
      </c>
      <c r="B454" s="70"/>
      <c r="C454" s="70"/>
      <c r="D454" s="71"/>
      <c r="E454" s="71"/>
      <c r="F454" s="36"/>
      <c r="G454" s="72" t="str">
        <f>IF(ISERROR(VLOOKUP(F454,'Loại tài sản'!$A$2:$D$45,2,FALSE)),"",VLOOKUP(F454,'Loại tài sản'!$A$2:$D$45,2,FALSE))</f>
        <v/>
      </c>
      <c r="H454" s="36"/>
      <c r="I454" s="73"/>
      <c r="J454" s="26" t="str">
        <f>IF(ISERROR(VLOOKUP(F454,'Loại tài sản'!$A$2:$D$45,3,FALSE)),"",VLOOKUP(F454,'Loại tài sản'!$A$2:$D$45,3,FALSE))</f>
        <v/>
      </c>
      <c r="K454" s="74"/>
      <c r="L454" s="74"/>
      <c r="M454" s="74" t="str">
        <f t="shared" si="27"/>
        <v>-</v>
      </c>
      <c r="N454" s="26" t="str">
        <f>IF(ISERROR(VLOOKUP(F454,'Loại tài sản'!$A$2:$D$45,4,FALSE)),"",VLOOKUP(F454,'Loại tài sản'!$A$2:$D$45,4,FALSE))</f>
        <v/>
      </c>
      <c r="O454" s="75"/>
      <c r="P454" s="75"/>
      <c r="Q454" s="76" t="str">
        <f t="shared" si="29"/>
        <v>-</v>
      </c>
      <c r="R454" s="74"/>
      <c r="S454" s="74"/>
      <c r="T454" s="36" t="str">
        <f t="shared" si="28"/>
        <v>0: Chưa ghi sổ kế toán</v>
      </c>
      <c r="U454" s="36"/>
      <c r="V454" s="26" t="s">
        <v>184</v>
      </c>
      <c r="W454" s="71"/>
      <c r="X454" s="71"/>
      <c r="Y454" s="36"/>
    </row>
    <row r="455" spans="1:25">
      <c r="A455" s="70">
        <v>456</v>
      </c>
      <c r="B455" s="70"/>
      <c r="C455" s="70"/>
      <c r="D455" s="71"/>
      <c r="E455" s="71"/>
      <c r="F455" s="36"/>
      <c r="G455" s="72" t="str">
        <f>IF(ISERROR(VLOOKUP(F455,'Loại tài sản'!$A$2:$D$45,2,FALSE)),"",VLOOKUP(F455,'Loại tài sản'!$A$2:$D$45,2,FALSE))</f>
        <v/>
      </c>
      <c r="H455" s="36"/>
      <c r="I455" s="73"/>
      <c r="J455" s="26" t="str">
        <f>IF(ISERROR(VLOOKUP(F455,'Loại tài sản'!$A$2:$D$45,3,FALSE)),"",VLOOKUP(F455,'Loại tài sản'!$A$2:$D$45,3,FALSE))</f>
        <v/>
      </c>
      <c r="K455" s="74"/>
      <c r="L455" s="74"/>
      <c r="M455" s="74" t="str">
        <f t="shared" si="27"/>
        <v>-</v>
      </c>
      <c r="N455" s="26" t="str">
        <f>IF(ISERROR(VLOOKUP(F455,'Loại tài sản'!$A$2:$D$45,4,FALSE)),"",VLOOKUP(F455,'Loại tài sản'!$A$2:$D$45,4,FALSE))</f>
        <v/>
      </c>
      <c r="O455" s="75"/>
      <c r="P455" s="75"/>
      <c r="Q455" s="76" t="str">
        <f t="shared" si="29"/>
        <v>-</v>
      </c>
      <c r="R455" s="74"/>
      <c r="S455" s="74"/>
      <c r="T455" s="36" t="str">
        <f t="shared" si="28"/>
        <v>0: Chưa ghi sổ kế toán</v>
      </c>
      <c r="U455" s="36"/>
      <c r="V455" s="26" t="s">
        <v>184</v>
      </c>
      <c r="W455" s="71"/>
      <c r="X455" s="71"/>
      <c r="Y455" s="36"/>
    </row>
    <row r="456" spans="1:25">
      <c r="A456" s="70">
        <v>457</v>
      </c>
      <c r="B456" s="70"/>
      <c r="C456" s="70"/>
      <c r="D456" s="71"/>
      <c r="E456" s="71"/>
      <c r="F456" s="36"/>
      <c r="G456" s="72" t="str">
        <f>IF(ISERROR(VLOOKUP(F456,'Loại tài sản'!$A$2:$D$45,2,FALSE)),"",VLOOKUP(F456,'Loại tài sản'!$A$2:$D$45,2,FALSE))</f>
        <v/>
      </c>
      <c r="H456" s="36"/>
      <c r="I456" s="73"/>
      <c r="J456" s="26" t="str">
        <f>IF(ISERROR(VLOOKUP(F456,'Loại tài sản'!$A$2:$D$45,3,FALSE)),"",VLOOKUP(F456,'Loại tài sản'!$A$2:$D$45,3,FALSE))</f>
        <v/>
      </c>
      <c r="K456" s="74"/>
      <c r="L456" s="74"/>
      <c r="M456" s="74" t="str">
        <f t="shared" si="27"/>
        <v>-</v>
      </c>
      <c r="N456" s="26" t="str">
        <f>IF(ISERROR(VLOOKUP(F456,'Loại tài sản'!$A$2:$D$45,4,FALSE)),"",VLOOKUP(F456,'Loại tài sản'!$A$2:$D$45,4,FALSE))</f>
        <v/>
      </c>
      <c r="O456" s="75"/>
      <c r="P456" s="75"/>
      <c r="Q456" s="76" t="str">
        <f t="shared" si="29"/>
        <v>-</v>
      </c>
      <c r="R456" s="74"/>
      <c r="S456" s="74"/>
      <c r="T456" s="36" t="str">
        <f t="shared" si="28"/>
        <v>0: Chưa ghi sổ kế toán</v>
      </c>
      <c r="U456" s="36"/>
      <c r="V456" s="26" t="s">
        <v>184</v>
      </c>
      <c r="W456" s="71"/>
      <c r="X456" s="71"/>
      <c r="Y456" s="36"/>
    </row>
    <row r="457" spans="1:25">
      <c r="A457" s="70">
        <v>458</v>
      </c>
      <c r="B457" s="70"/>
      <c r="C457" s="70"/>
      <c r="D457" s="71"/>
      <c r="E457" s="71"/>
      <c r="F457" s="36"/>
      <c r="G457" s="72" t="str">
        <f>IF(ISERROR(VLOOKUP(F457,'Loại tài sản'!$A$2:$D$45,2,FALSE)),"",VLOOKUP(F457,'Loại tài sản'!$A$2:$D$45,2,FALSE))</f>
        <v/>
      </c>
      <c r="H457" s="36"/>
      <c r="I457" s="73"/>
      <c r="J457" s="26" t="str">
        <f>IF(ISERROR(VLOOKUP(F457,'Loại tài sản'!$A$2:$D$45,3,FALSE)),"",VLOOKUP(F457,'Loại tài sản'!$A$2:$D$45,3,FALSE))</f>
        <v/>
      </c>
      <c r="K457" s="74"/>
      <c r="L457" s="74"/>
      <c r="M457" s="74" t="str">
        <f t="shared" si="27"/>
        <v>-</v>
      </c>
      <c r="N457" s="26" t="str">
        <f>IF(ISERROR(VLOOKUP(F457,'Loại tài sản'!$A$2:$D$45,4,FALSE)),"",VLOOKUP(F457,'Loại tài sản'!$A$2:$D$45,4,FALSE))</f>
        <v/>
      </c>
      <c r="O457" s="75"/>
      <c r="P457" s="75"/>
      <c r="Q457" s="76" t="str">
        <f t="shared" si="29"/>
        <v>-</v>
      </c>
      <c r="R457" s="74"/>
      <c r="S457" s="74"/>
      <c r="T457" s="36" t="str">
        <f t="shared" si="28"/>
        <v>0: Chưa ghi sổ kế toán</v>
      </c>
      <c r="U457" s="36"/>
      <c r="V457" s="26" t="s">
        <v>184</v>
      </c>
      <c r="W457" s="71"/>
      <c r="X457" s="71"/>
      <c r="Y457" s="36"/>
    </row>
    <row r="458" spans="1:25">
      <c r="A458" s="70">
        <v>459</v>
      </c>
      <c r="B458" s="70"/>
      <c r="C458" s="70"/>
      <c r="D458" s="71"/>
      <c r="E458" s="71"/>
      <c r="F458" s="36"/>
      <c r="G458" s="72" t="str">
        <f>IF(ISERROR(VLOOKUP(F458,'Loại tài sản'!$A$2:$D$45,2,FALSE)),"",VLOOKUP(F458,'Loại tài sản'!$A$2:$D$45,2,FALSE))</f>
        <v/>
      </c>
      <c r="H458" s="36"/>
      <c r="I458" s="73"/>
      <c r="J458" s="26" t="str">
        <f>IF(ISERROR(VLOOKUP(F458,'Loại tài sản'!$A$2:$D$45,3,FALSE)),"",VLOOKUP(F458,'Loại tài sản'!$A$2:$D$45,3,FALSE))</f>
        <v/>
      </c>
      <c r="K458" s="74"/>
      <c r="L458" s="74"/>
      <c r="M458" s="74" t="str">
        <f t="shared" si="27"/>
        <v>-</v>
      </c>
      <c r="N458" s="26" t="str">
        <f>IF(ISERROR(VLOOKUP(F458,'Loại tài sản'!$A$2:$D$45,4,FALSE)),"",VLOOKUP(F458,'Loại tài sản'!$A$2:$D$45,4,FALSE))</f>
        <v/>
      </c>
      <c r="O458" s="75"/>
      <c r="P458" s="75"/>
      <c r="Q458" s="76" t="str">
        <f t="shared" si="29"/>
        <v>-</v>
      </c>
      <c r="R458" s="74"/>
      <c r="S458" s="74"/>
      <c r="T458" s="36" t="str">
        <f t="shared" si="28"/>
        <v>0: Chưa ghi sổ kế toán</v>
      </c>
      <c r="U458" s="36"/>
      <c r="V458" s="26" t="s">
        <v>184</v>
      </c>
      <c r="W458" s="71"/>
      <c r="X458" s="71"/>
      <c r="Y458" s="36"/>
    </row>
    <row r="459" spans="1:25">
      <c r="A459" s="70">
        <v>460</v>
      </c>
      <c r="B459" s="70"/>
      <c r="C459" s="70"/>
      <c r="D459" s="71"/>
      <c r="E459" s="71"/>
      <c r="F459" s="36"/>
      <c r="G459" s="72" t="str">
        <f>IF(ISERROR(VLOOKUP(F459,'Loại tài sản'!$A$2:$D$45,2,FALSE)),"",VLOOKUP(F459,'Loại tài sản'!$A$2:$D$45,2,FALSE))</f>
        <v/>
      </c>
      <c r="H459" s="36"/>
      <c r="I459" s="73"/>
      <c r="J459" s="26" t="str">
        <f>IF(ISERROR(VLOOKUP(F459,'Loại tài sản'!$A$2:$D$45,3,FALSE)),"",VLOOKUP(F459,'Loại tài sản'!$A$2:$D$45,3,FALSE))</f>
        <v/>
      </c>
      <c r="K459" s="74"/>
      <c r="L459" s="74"/>
      <c r="M459" s="74" t="str">
        <f t="shared" si="27"/>
        <v>-</v>
      </c>
      <c r="N459" s="26" t="str">
        <f>IF(ISERROR(VLOOKUP(F459,'Loại tài sản'!$A$2:$D$45,4,FALSE)),"",VLOOKUP(F459,'Loại tài sản'!$A$2:$D$45,4,FALSE))</f>
        <v/>
      </c>
      <c r="O459" s="75"/>
      <c r="P459" s="75"/>
      <c r="Q459" s="76" t="str">
        <f t="shared" si="29"/>
        <v>-</v>
      </c>
      <c r="R459" s="74"/>
      <c r="S459" s="74"/>
      <c r="T459" s="36" t="str">
        <f t="shared" si="28"/>
        <v>0: Chưa ghi sổ kế toán</v>
      </c>
      <c r="U459" s="36"/>
      <c r="V459" s="26" t="s">
        <v>184</v>
      </c>
      <c r="W459" s="71"/>
      <c r="X459" s="71"/>
      <c r="Y459" s="36"/>
    </row>
    <row r="460" spans="1:25">
      <c r="A460" s="70">
        <v>461</v>
      </c>
      <c r="B460" s="70"/>
      <c r="C460" s="70"/>
      <c r="D460" s="71"/>
      <c r="E460" s="71"/>
      <c r="F460" s="36"/>
      <c r="G460" s="72" t="str">
        <f>IF(ISERROR(VLOOKUP(F460,'Loại tài sản'!$A$2:$D$45,2,FALSE)),"",VLOOKUP(F460,'Loại tài sản'!$A$2:$D$45,2,FALSE))</f>
        <v/>
      </c>
      <c r="H460" s="36"/>
      <c r="I460" s="73"/>
      <c r="J460" s="26" t="str">
        <f>IF(ISERROR(VLOOKUP(F460,'Loại tài sản'!$A$2:$D$45,3,FALSE)),"",VLOOKUP(F460,'Loại tài sản'!$A$2:$D$45,3,FALSE))</f>
        <v/>
      </c>
      <c r="K460" s="74"/>
      <c r="L460" s="74"/>
      <c r="M460" s="74" t="str">
        <f t="shared" si="27"/>
        <v>-</v>
      </c>
      <c r="N460" s="26" t="str">
        <f>IF(ISERROR(VLOOKUP(F460,'Loại tài sản'!$A$2:$D$45,4,FALSE)),"",VLOOKUP(F460,'Loại tài sản'!$A$2:$D$45,4,FALSE))</f>
        <v/>
      </c>
      <c r="O460" s="75"/>
      <c r="P460" s="75"/>
      <c r="Q460" s="76" t="str">
        <f t="shared" si="29"/>
        <v>-</v>
      </c>
      <c r="R460" s="74"/>
      <c r="S460" s="74"/>
      <c r="T460" s="36" t="str">
        <f t="shared" si="28"/>
        <v>0: Chưa ghi sổ kế toán</v>
      </c>
      <c r="U460" s="36"/>
      <c r="V460" s="26" t="s">
        <v>184</v>
      </c>
      <c r="W460" s="71"/>
      <c r="X460" s="71"/>
      <c r="Y460" s="36"/>
    </row>
    <row r="461" spans="1:25">
      <c r="A461" s="70">
        <v>462</v>
      </c>
      <c r="B461" s="70"/>
      <c r="C461" s="70"/>
      <c r="D461" s="71"/>
      <c r="E461" s="71"/>
      <c r="F461" s="36"/>
      <c r="G461" s="72" t="str">
        <f>IF(ISERROR(VLOOKUP(F461,'Loại tài sản'!$A$2:$D$45,2,FALSE)),"",VLOOKUP(F461,'Loại tài sản'!$A$2:$D$45,2,FALSE))</f>
        <v/>
      </c>
      <c r="H461" s="36"/>
      <c r="I461" s="73"/>
      <c r="J461" s="26" t="str">
        <f>IF(ISERROR(VLOOKUP(F461,'Loại tài sản'!$A$2:$D$45,3,FALSE)),"",VLOOKUP(F461,'Loại tài sản'!$A$2:$D$45,3,FALSE))</f>
        <v/>
      </c>
      <c r="K461" s="74"/>
      <c r="L461" s="74"/>
      <c r="M461" s="74" t="str">
        <f t="shared" si="27"/>
        <v>-</v>
      </c>
      <c r="N461" s="26" t="str">
        <f>IF(ISERROR(VLOOKUP(F461,'Loại tài sản'!$A$2:$D$45,4,FALSE)),"",VLOOKUP(F461,'Loại tài sản'!$A$2:$D$45,4,FALSE))</f>
        <v/>
      </c>
      <c r="O461" s="75"/>
      <c r="P461" s="75"/>
      <c r="Q461" s="76" t="str">
        <f t="shared" si="29"/>
        <v>-</v>
      </c>
      <c r="R461" s="74"/>
      <c r="S461" s="74"/>
      <c r="T461" s="36" t="str">
        <f t="shared" si="28"/>
        <v>0: Chưa ghi sổ kế toán</v>
      </c>
      <c r="U461" s="36"/>
      <c r="V461" s="26" t="s">
        <v>184</v>
      </c>
      <c r="W461" s="71"/>
      <c r="X461" s="71"/>
      <c r="Y461" s="36"/>
    </row>
    <row r="462" spans="1:25">
      <c r="A462" s="70">
        <v>463</v>
      </c>
      <c r="B462" s="70"/>
      <c r="C462" s="70"/>
      <c r="D462" s="71"/>
      <c r="E462" s="71"/>
      <c r="F462" s="36"/>
      <c r="G462" s="72" t="str">
        <f>IF(ISERROR(VLOOKUP(F462,'Loại tài sản'!$A$2:$D$45,2,FALSE)),"",VLOOKUP(F462,'Loại tài sản'!$A$2:$D$45,2,FALSE))</f>
        <v/>
      </c>
      <c r="H462" s="36"/>
      <c r="I462" s="73"/>
      <c r="J462" s="26" t="str">
        <f>IF(ISERROR(VLOOKUP(F462,'Loại tài sản'!$A$2:$D$45,3,FALSE)),"",VLOOKUP(F462,'Loại tài sản'!$A$2:$D$45,3,FALSE))</f>
        <v/>
      </c>
      <c r="K462" s="74"/>
      <c r="L462" s="74"/>
      <c r="M462" s="74" t="str">
        <f t="shared" si="27"/>
        <v>-</v>
      </c>
      <c r="N462" s="26" t="str">
        <f>IF(ISERROR(VLOOKUP(F462,'Loại tài sản'!$A$2:$D$45,4,FALSE)),"",VLOOKUP(F462,'Loại tài sản'!$A$2:$D$45,4,FALSE))</f>
        <v/>
      </c>
      <c r="O462" s="75"/>
      <c r="P462" s="75"/>
      <c r="Q462" s="76" t="str">
        <f t="shared" si="29"/>
        <v>-</v>
      </c>
      <c r="R462" s="74"/>
      <c r="S462" s="74"/>
      <c r="T462" s="36" t="str">
        <f t="shared" si="28"/>
        <v>0: Chưa ghi sổ kế toán</v>
      </c>
      <c r="U462" s="36"/>
      <c r="V462" s="26" t="s">
        <v>184</v>
      </c>
      <c r="W462" s="71"/>
      <c r="X462" s="71"/>
      <c r="Y462" s="36"/>
    </row>
    <row r="463" spans="1:25">
      <c r="A463" s="70">
        <v>464</v>
      </c>
      <c r="B463" s="70"/>
      <c r="C463" s="70"/>
      <c r="D463" s="71"/>
      <c r="E463" s="71"/>
      <c r="F463" s="36"/>
      <c r="G463" s="72" t="str">
        <f>IF(ISERROR(VLOOKUP(F463,'Loại tài sản'!$A$2:$D$45,2,FALSE)),"",VLOOKUP(F463,'Loại tài sản'!$A$2:$D$45,2,FALSE))</f>
        <v/>
      </c>
      <c r="H463" s="36"/>
      <c r="I463" s="73"/>
      <c r="J463" s="26" t="str">
        <f>IF(ISERROR(VLOOKUP(F463,'Loại tài sản'!$A$2:$D$45,3,FALSE)),"",VLOOKUP(F463,'Loại tài sản'!$A$2:$D$45,3,FALSE))</f>
        <v/>
      </c>
      <c r="K463" s="74"/>
      <c r="L463" s="74"/>
      <c r="M463" s="74" t="str">
        <f t="shared" si="27"/>
        <v>-</v>
      </c>
      <c r="N463" s="26" t="str">
        <f>IF(ISERROR(VLOOKUP(F463,'Loại tài sản'!$A$2:$D$45,4,FALSE)),"",VLOOKUP(F463,'Loại tài sản'!$A$2:$D$45,4,FALSE))</f>
        <v/>
      </c>
      <c r="O463" s="75"/>
      <c r="P463" s="75"/>
      <c r="Q463" s="76" t="str">
        <f t="shared" si="29"/>
        <v>-</v>
      </c>
      <c r="R463" s="74"/>
      <c r="S463" s="74"/>
      <c r="T463" s="36" t="str">
        <f t="shared" si="28"/>
        <v>0: Chưa ghi sổ kế toán</v>
      </c>
      <c r="U463" s="36"/>
      <c r="V463" s="26" t="s">
        <v>184</v>
      </c>
      <c r="W463" s="71"/>
      <c r="X463" s="71"/>
      <c r="Y463" s="36"/>
    </row>
    <row r="464" spans="1:25">
      <c r="A464" s="70">
        <v>465</v>
      </c>
      <c r="B464" s="70"/>
      <c r="C464" s="70"/>
      <c r="D464" s="71"/>
      <c r="E464" s="71"/>
      <c r="F464" s="36"/>
      <c r="G464" s="72" t="str">
        <f>IF(ISERROR(VLOOKUP(F464,'Loại tài sản'!$A$2:$D$45,2,FALSE)),"",VLOOKUP(F464,'Loại tài sản'!$A$2:$D$45,2,FALSE))</f>
        <v/>
      </c>
      <c r="H464" s="36"/>
      <c r="I464" s="73"/>
      <c r="J464" s="26" t="str">
        <f>IF(ISERROR(VLOOKUP(F464,'Loại tài sản'!$A$2:$D$45,3,FALSE)),"",VLOOKUP(F464,'Loại tài sản'!$A$2:$D$45,3,FALSE))</f>
        <v/>
      </c>
      <c r="K464" s="74"/>
      <c r="L464" s="74"/>
      <c r="M464" s="74" t="str">
        <f t="shared" si="27"/>
        <v>-</v>
      </c>
      <c r="N464" s="26" t="str">
        <f>IF(ISERROR(VLOOKUP(F464,'Loại tài sản'!$A$2:$D$45,4,FALSE)),"",VLOOKUP(F464,'Loại tài sản'!$A$2:$D$45,4,FALSE))</f>
        <v/>
      </c>
      <c r="O464" s="75"/>
      <c r="P464" s="75"/>
      <c r="Q464" s="76" t="str">
        <f t="shared" si="29"/>
        <v>-</v>
      </c>
      <c r="R464" s="74"/>
      <c r="S464" s="74"/>
      <c r="T464" s="36" t="str">
        <f t="shared" si="28"/>
        <v>0: Chưa ghi sổ kế toán</v>
      </c>
      <c r="U464" s="36"/>
      <c r="V464" s="26" t="s">
        <v>184</v>
      </c>
      <c r="W464" s="71"/>
      <c r="X464" s="71"/>
      <c r="Y464" s="36"/>
    </row>
    <row r="465" spans="1:25">
      <c r="A465" s="70">
        <v>466</v>
      </c>
      <c r="B465" s="70"/>
      <c r="C465" s="70"/>
      <c r="D465" s="71"/>
      <c r="E465" s="71"/>
      <c r="F465" s="36"/>
      <c r="G465" s="72" t="str">
        <f>IF(ISERROR(VLOOKUP(F465,'Loại tài sản'!$A$2:$D$45,2,FALSE)),"",VLOOKUP(F465,'Loại tài sản'!$A$2:$D$45,2,FALSE))</f>
        <v/>
      </c>
      <c r="H465" s="36"/>
      <c r="I465" s="73"/>
      <c r="J465" s="26" t="str">
        <f>IF(ISERROR(VLOOKUP(F465,'Loại tài sản'!$A$2:$D$45,3,FALSE)),"",VLOOKUP(F465,'Loại tài sản'!$A$2:$D$45,3,FALSE))</f>
        <v/>
      </c>
      <c r="K465" s="74"/>
      <c r="L465" s="74"/>
      <c r="M465" s="74" t="str">
        <f t="shared" si="27"/>
        <v>-</v>
      </c>
      <c r="N465" s="26" t="str">
        <f>IF(ISERROR(VLOOKUP(F465,'Loại tài sản'!$A$2:$D$45,4,FALSE)),"",VLOOKUP(F465,'Loại tài sản'!$A$2:$D$45,4,FALSE))</f>
        <v/>
      </c>
      <c r="O465" s="75"/>
      <c r="P465" s="75"/>
      <c r="Q465" s="76" t="str">
        <f t="shared" si="29"/>
        <v>-</v>
      </c>
      <c r="R465" s="74"/>
      <c r="S465" s="74"/>
      <c r="T465" s="36" t="str">
        <f t="shared" si="28"/>
        <v>0: Chưa ghi sổ kế toán</v>
      </c>
      <c r="U465" s="36"/>
      <c r="V465" s="26" t="s">
        <v>184</v>
      </c>
      <c r="W465" s="71"/>
      <c r="X465" s="71"/>
      <c r="Y465" s="36"/>
    </row>
    <row r="466" spans="1:25">
      <c r="A466" s="70">
        <v>467</v>
      </c>
      <c r="B466" s="70"/>
      <c r="C466" s="70"/>
      <c r="D466" s="71"/>
      <c r="E466" s="71"/>
      <c r="F466" s="36"/>
      <c r="G466" s="72" t="str">
        <f>IF(ISERROR(VLOOKUP(F466,'Loại tài sản'!$A$2:$D$45,2,FALSE)),"",VLOOKUP(F466,'Loại tài sản'!$A$2:$D$45,2,FALSE))</f>
        <v/>
      </c>
      <c r="H466" s="36"/>
      <c r="I466" s="73"/>
      <c r="J466" s="26" t="str">
        <f>IF(ISERROR(VLOOKUP(F466,'Loại tài sản'!$A$2:$D$45,3,FALSE)),"",VLOOKUP(F466,'Loại tài sản'!$A$2:$D$45,3,FALSE))</f>
        <v/>
      </c>
      <c r="K466" s="74"/>
      <c r="L466" s="74"/>
      <c r="M466" s="74" t="str">
        <f t="shared" si="27"/>
        <v>-</v>
      </c>
      <c r="N466" s="26" t="str">
        <f>IF(ISERROR(VLOOKUP(F466,'Loại tài sản'!$A$2:$D$45,4,FALSE)),"",VLOOKUP(F466,'Loại tài sản'!$A$2:$D$45,4,FALSE))</f>
        <v/>
      </c>
      <c r="O466" s="75"/>
      <c r="P466" s="75"/>
      <c r="Q466" s="76" t="str">
        <f t="shared" si="29"/>
        <v>-</v>
      </c>
      <c r="R466" s="74"/>
      <c r="S466" s="74"/>
      <c r="T466" s="36" t="str">
        <f t="shared" si="28"/>
        <v>0: Chưa ghi sổ kế toán</v>
      </c>
      <c r="U466" s="36"/>
      <c r="V466" s="26" t="s">
        <v>184</v>
      </c>
      <c r="W466" s="71"/>
      <c r="X466" s="71"/>
      <c r="Y466" s="36"/>
    </row>
    <row r="467" spans="1:25">
      <c r="A467" s="70">
        <v>468</v>
      </c>
      <c r="B467" s="70"/>
      <c r="C467" s="70"/>
      <c r="D467" s="71"/>
      <c r="E467" s="71"/>
      <c r="F467" s="36"/>
      <c r="G467" s="72" t="str">
        <f>IF(ISERROR(VLOOKUP(F467,'Loại tài sản'!$A$2:$D$45,2,FALSE)),"",VLOOKUP(F467,'Loại tài sản'!$A$2:$D$45,2,FALSE))</f>
        <v/>
      </c>
      <c r="H467" s="36"/>
      <c r="I467" s="73"/>
      <c r="J467" s="26" t="str">
        <f>IF(ISERROR(VLOOKUP(F467,'Loại tài sản'!$A$2:$D$45,3,FALSE)),"",VLOOKUP(F467,'Loại tài sản'!$A$2:$D$45,3,FALSE))</f>
        <v/>
      </c>
      <c r="K467" s="74"/>
      <c r="L467" s="74"/>
      <c r="M467" s="74" t="str">
        <f t="shared" si="27"/>
        <v>-</v>
      </c>
      <c r="N467" s="26" t="str">
        <f>IF(ISERROR(VLOOKUP(F467,'Loại tài sản'!$A$2:$D$45,4,FALSE)),"",VLOOKUP(F467,'Loại tài sản'!$A$2:$D$45,4,FALSE))</f>
        <v/>
      </c>
      <c r="O467" s="75"/>
      <c r="P467" s="75"/>
      <c r="Q467" s="76" t="str">
        <f t="shared" si="29"/>
        <v>-</v>
      </c>
      <c r="R467" s="74"/>
      <c r="S467" s="74"/>
      <c r="T467" s="36" t="str">
        <f t="shared" si="28"/>
        <v>0: Chưa ghi sổ kế toán</v>
      </c>
      <c r="U467" s="36"/>
      <c r="V467" s="26" t="s">
        <v>184</v>
      </c>
      <c r="W467" s="71"/>
      <c r="X467" s="71"/>
      <c r="Y467" s="36"/>
    </row>
    <row r="468" spans="1:25">
      <c r="A468" s="70">
        <v>469</v>
      </c>
      <c r="B468" s="70"/>
      <c r="C468" s="70"/>
      <c r="D468" s="71"/>
      <c r="E468" s="71"/>
      <c r="F468" s="36"/>
      <c r="G468" s="72" t="str">
        <f>IF(ISERROR(VLOOKUP(F468,'Loại tài sản'!$A$2:$D$45,2,FALSE)),"",VLOOKUP(F468,'Loại tài sản'!$A$2:$D$45,2,FALSE))</f>
        <v/>
      </c>
      <c r="H468" s="36"/>
      <c r="I468" s="73"/>
      <c r="J468" s="26" t="str">
        <f>IF(ISERROR(VLOOKUP(F468,'Loại tài sản'!$A$2:$D$45,3,FALSE)),"",VLOOKUP(F468,'Loại tài sản'!$A$2:$D$45,3,FALSE))</f>
        <v/>
      </c>
      <c r="K468" s="74"/>
      <c r="L468" s="74"/>
      <c r="M468" s="74" t="str">
        <f t="shared" si="27"/>
        <v>-</v>
      </c>
      <c r="N468" s="26" t="str">
        <f>IF(ISERROR(VLOOKUP(F468,'Loại tài sản'!$A$2:$D$45,4,FALSE)),"",VLOOKUP(F468,'Loại tài sản'!$A$2:$D$45,4,FALSE))</f>
        <v/>
      </c>
      <c r="O468" s="75"/>
      <c r="P468" s="75"/>
      <c r="Q468" s="76" t="str">
        <f t="shared" si="29"/>
        <v>-</v>
      </c>
      <c r="R468" s="74"/>
      <c r="S468" s="74"/>
      <c r="T468" s="36" t="str">
        <f t="shared" si="28"/>
        <v>0: Chưa ghi sổ kế toán</v>
      </c>
      <c r="U468" s="36"/>
      <c r="V468" s="26" t="s">
        <v>184</v>
      </c>
      <c r="W468" s="71"/>
      <c r="X468" s="71"/>
      <c r="Y468" s="36"/>
    </row>
    <row r="469" spans="1:25">
      <c r="A469" s="70">
        <v>470</v>
      </c>
      <c r="B469" s="70"/>
      <c r="C469" s="70"/>
      <c r="D469" s="71"/>
      <c r="E469" s="71"/>
      <c r="F469" s="36"/>
      <c r="G469" s="72" t="str">
        <f>IF(ISERROR(VLOOKUP(F469,'Loại tài sản'!$A$2:$D$45,2,FALSE)),"",VLOOKUP(F469,'Loại tài sản'!$A$2:$D$45,2,FALSE))</f>
        <v/>
      </c>
      <c r="H469" s="36"/>
      <c r="I469" s="73"/>
      <c r="J469" s="26" t="str">
        <f>IF(ISERROR(VLOOKUP(F469,'Loại tài sản'!$A$2:$D$45,3,FALSE)),"",VLOOKUP(F469,'Loại tài sản'!$A$2:$D$45,3,FALSE))</f>
        <v/>
      </c>
      <c r="K469" s="74"/>
      <c r="L469" s="74"/>
      <c r="M469" s="74" t="str">
        <f t="shared" si="27"/>
        <v>-</v>
      </c>
      <c r="N469" s="26" t="str">
        <f>IF(ISERROR(VLOOKUP(F469,'Loại tài sản'!$A$2:$D$45,4,FALSE)),"",VLOOKUP(F469,'Loại tài sản'!$A$2:$D$45,4,FALSE))</f>
        <v/>
      </c>
      <c r="O469" s="75"/>
      <c r="P469" s="75"/>
      <c r="Q469" s="76" t="str">
        <f t="shared" si="29"/>
        <v>-</v>
      </c>
      <c r="R469" s="74"/>
      <c r="S469" s="74"/>
      <c r="T469" s="36" t="str">
        <f t="shared" si="28"/>
        <v>0: Chưa ghi sổ kế toán</v>
      </c>
      <c r="U469" s="36"/>
      <c r="V469" s="26" t="s">
        <v>184</v>
      </c>
      <c r="W469" s="71"/>
      <c r="X469" s="71"/>
      <c r="Y469" s="36"/>
    </row>
    <row r="470" spans="1:25">
      <c r="A470" s="70">
        <v>471</v>
      </c>
      <c r="B470" s="70"/>
      <c r="C470" s="70"/>
      <c r="D470" s="71"/>
      <c r="E470" s="71"/>
      <c r="F470" s="36"/>
      <c r="G470" s="72" t="str">
        <f>IF(ISERROR(VLOOKUP(F470,'Loại tài sản'!$A$2:$D$45,2,FALSE)),"",VLOOKUP(F470,'Loại tài sản'!$A$2:$D$45,2,FALSE))</f>
        <v/>
      </c>
      <c r="H470" s="36"/>
      <c r="I470" s="73"/>
      <c r="J470" s="26" t="str">
        <f>IF(ISERROR(VLOOKUP(F470,'Loại tài sản'!$A$2:$D$45,3,FALSE)),"",VLOOKUP(F470,'Loại tài sản'!$A$2:$D$45,3,FALSE))</f>
        <v/>
      </c>
      <c r="K470" s="74"/>
      <c r="L470" s="74"/>
      <c r="M470" s="74" t="str">
        <f t="shared" si="27"/>
        <v>-</v>
      </c>
      <c r="N470" s="26" t="str">
        <f>IF(ISERROR(VLOOKUP(F470,'Loại tài sản'!$A$2:$D$45,4,FALSE)),"",VLOOKUP(F470,'Loại tài sản'!$A$2:$D$45,4,FALSE))</f>
        <v/>
      </c>
      <c r="O470" s="75"/>
      <c r="P470" s="75"/>
      <c r="Q470" s="76" t="str">
        <f t="shared" si="29"/>
        <v>-</v>
      </c>
      <c r="R470" s="74"/>
      <c r="S470" s="74"/>
      <c r="T470" s="36" t="str">
        <f t="shared" si="28"/>
        <v>0: Chưa ghi sổ kế toán</v>
      </c>
      <c r="U470" s="36"/>
      <c r="V470" s="26" t="s">
        <v>184</v>
      </c>
      <c r="W470" s="71"/>
      <c r="X470" s="71"/>
      <c r="Y470" s="36"/>
    </row>
    <row r="471" spans="1:25">
      <c r="A471" s="70">
        <v>472</v>
      </c>
      <c r="B471" s="70"/>
      <c r="C471" s="70"/>
      <c r="D471" s="71"/>
      <c r="E471" s="71"/>
      <c r="F471" s="36"/>
      <c r="G471" s="72" t="str">
        <f>IF(ISERROR(VLOOKUP(F471,'Loại tài sản'!$A$2:$D$45,2,FALSE)),"",VLOOKUP(F471,'Loại tài sản'!$A$2:$D$45,2,FALSE))</f>
        <v/>
      </c>
      <c r="H471" s="36"/>
      <c r="I471" s="73"/>
      <c r="J471" s="26" t="str">
        <f>IF(ISERROR(VLOOKUP(F471,'Loại tài sản'!$A$2:$D$45,3,FALSE)),"",VLOOKUP(F471,'Loại tài sản'!$A$2:$D$45,3,FALSE))</f>
        <v/>
      </c>
      <c r="K471" s="74"/>
      <c r="L471" s="74"/>
      <c r="M471" s="74" t="str">
        <f t="shared" si="27"/>
        <v>-</v>
      </c>
      <c r="N471" s="26" t="str">
        <f>IF(ISERROR(VLOOKUP(F471,'Loại tài sản'!$A$2:$D$45,4,FALSE)),"",VLOOKUP(F471,'Loại tài sản'!$A$2:$D$45,4,FALSE))</f>
        <v/>
      </c>
      <c r="O471" s="75"/>
      <c r="P471" s="75"/>
      <c r="Q471" s="76" t="str">
        <f t="shared" si="29"/>
        <v>-</v>
      </c>
      <c r="R471" s="74"/>
      <c r="S471" s="74"/>
      <c r="T471" s="36" t="str">
        <f t="shared" si="28"/>
        <v>0: Chưa ghi sổ kế toán</v>
      </c>
      <c r="U471" s="36"/>
      <c r="V471" s="26" t="s">
        <v>184</v>
      </c>
      <c r="W471" s="71"/>
      <c r="X471" s="71"/>
      <c r="Y471" s="36"/>
    </row>
    <row r="472" spans="1:25">
      <c r="A472" s="70">
        <v>473</v>
      </c>
      <c r="B472" s="70"/>
      <c r="C472" s="70"/>
      <c r="D472" s="71"/>
      <c r="E472" s="71"/>
      <c r="F472" s="36"/>
      <c r="G472" s="72" t="str">
        <f>IF(ISERROR(VLOOKUP(F472,'Loại tài sản'!$A$2:$D$45,2,FALSE)),"",VLOOKUP(F472,'Loại tài sản'!$A$2:$D$45,2,FALSE))</f>
        <v/>
      </c>
      <c r="H472" s="36"/>
      <c r="I472" s="73"/>
      <c r="J472" s="26" t="str">
        <f>IF(ISERROR(VLOOKUP(F472,'Loại tài sản'!$A$2:$D$45,3,FALSE)),"",VLOOKUP(F472,'Loại tài sản'!$A$2:$D$45,3,FALSE))</f>
        <v/>
      </c>
      <c r="K472" s="74"/>
      <c r="L472" s="74"/>
      <c r="M472" s="74" t="str">
        <f t="shared" si="27"/>
        <v>-</v>
      </c>
      <c r="N472" s="26" t="str">
        <f>IF(ISERROR(VLOOKUP(F472,'Loại tài sản'!$A$2:$D$45,4,FALSE)),"",VLOOKUP(F472,'Loại tài sản'!$A$2:$D$45,4,FALSE))</f>
        <v/>
      </c>
      <c r="O472" s="75"/>
      <c r="P472" s="75"/>
      <c r="Q472" s="76" t="str">
        <f t="shared" si="29"/>
        <v>-</v>
      </c>
      <c r="R472" s="74"/>
      <c r="S472" s="74"/>
      <c r="T472" s="36" t="str">
        <f t="shared" si="28"/>
        <v>0: Chưa ghi sổ kế toán</v>
      </c>
      <c r="U472" s="36"/>
      <c r="V472" s="26" t="s">
        <v>184</v>
      </c>
      <c r="W472" s="71"/>
      <c r="X472" s="71"/>
      <c r="Y472" s="36"/>
    </row>
    <row r="473" spans="1:25">
      <c r="A473" s="70">
        <v>474</v>
      </c>
      <c r="B473" s="70"/>
      <c r="C473" s="70"/>
      <c r="D473" s="71"/>
      <c r="E473" s="71"/>
      <c r="F473" s="36"/>
      <c r="G473" s="72" t="str">
        <f>IF(ISERROR(VLOOKUP(F473,'Loại tài sản'!$A$2:$D$45,2,FALSE)),"",VLOOKUP(F473,'Loại tài sản'!$A$2:$D$45,2,FALSE))</f>
        <v/>
      </c>
      <c r="H473" s="36"/>
      <c r="I473" s="73"/>
      <c r="J473" s="26" t="str">
        <f>IF(ISERROR(VLOOKUP(F473,'Loại tài sản'!$A$2:$D$45,3,FALSE)),"",VLOOKUP(F473,'Loại tài sản'!$A$2:$D$45,3,FALSE))</f>
        <v/>
      </c>
      <c r="K473" s="74"/>
      <c r="L473" s="74"/>
      <c r="M473" s="74" t="str">
        <f t="shared" si="27"/>
        <v>-</v>
      </c>
      <c r="N473" s="26" t="str">
        <f>IF(ISERROR(VLOOKUP(F473,'Loại tài sản'!$A$2:$D$45,4,FALSE)),"",VLOOKUP(F473,'Loại tài sản'!$A$2:$D$45,4,FALSE))</f>
        <v/>
      </c>
      <c r="O473" s="75"/>
      <c r="P473" s="75"/>
      <c r="Q473" s="76" t="str">
        <f t="shared" si="29"/>
        <v>-</v>
      </c>
      <c r="R473" s="74"/>
      <c r="S473" s="74"/>
      <c r="T473" s="36" t="str">
        <f t="shared" si="28"/>
        <v>0: Chưa ghi sổ kế toán</v>
      </c>
      <c r="U473" s="36"/>
      <c r="V473" s="26" t="s">
        <v>184</v>
      </c>
      <c r="W473" s="71"/>
      <c r="X473" s="71"/>
      <c r="Y473" s="36"/>
    </row>
    <row r="474" spans="1:25">
      <c r="A474" s="70">
        <v>475</v>
      </c>
      <c r="B474" s="70"/>
      <c r="C474" s="70"/>
      <c r="D474" s="71"/>
      <c r="E474" s="71"/>
      <c r="F474" s="36"/>
      <c r="G474" s="72" t="str">
        <f>IF(ISERROR(VLOOKUP(F474,'Loại tài sản'!$A$2:$D$45,2,FALSE)),"",VLOOKUP(F474,'Loại tài sản'!$A$2:$D$45,2,FALSE))</f>
        <v/>
      </c>
      <c r="H474" s="36"/>
      <c r="I474" s="73"/>
      <c r="J474" s="26" t="str">
        <f>IF(ISERROR(VLOOKUP(F474,'Loại tài sản'!$A$2:$D$45,3,FALSE)),"",VLOOKUP(F474,'Loại tài sản'!$A$2:$D$45,3,FALSE))</f>
        <v/>
      </c>
      <c r="K474" s="74"/>
      <c r="L474" s="74"/>
      <c r="M474" s="74" t="str">
        <f t="shared" si="27"/>
        <v>-</v>
      </c>
      <c r="N474" s="26" t="str">
        <f>IF(ISERROR(VLOOKUP(F474,'Loại tài sản'!$A$2:$D$45,4,FALSE)),"",VLOOKUP(F474,'Loại tài sản'!$A$2:$D$45,4,FALSE))</f>
        <v/>
      </c>
      <c r="O474" s="75"/>
      <c r="P474" s="75"/>
      <c r="Q474" s="76" t="str">
        <f t="shared" si="29"/>
        <v>-</v>
      </c>
      <c r="R474" s="74"/>
      <c r="S474" s="74"/>
      <c r="T474" s="36" t="str">
        <f t="shared" si="28"/>
        <v>0: Chưa ghi sổ kế toán</v>
      </c>
      <c r="U474" s="36"/>
      <c r="V474" s="26" t="s">
        <v>184</v>
      </c>
      <c r="W474" s="71"/>
      <c r="X474" s="71"/>
      <c r="Y474" s="36"/>
    </row>
    <row r="475" spans="1:25">
      <c r="A475" s="70">
        <v>476</v>
      </c>
      <c r="B475" s="70"/>
      <c r="C475" s="70"/>
      <c r="D475" s="71"/>
      <c r="E475" s="71"/>
      <c r="F475" s="36"/>
      <c r="G475" s="72" t="str">
        <f>IF(ISERROR(VLOOKUP(F475,'Loại tài sản'!$A$2:$D$45,2,FALSE)),"",VLOOKUP(F475,'Loại tài sản'!$A$2:$D$45,2,FALSE))</f>
        <v/>
      </c>
      <c r="H475" s="36"/>
      <c r="I475" s="73"/>
      <c r="J475" s="26" t="str">
        <f>IF(ISERROR(VLOOKUP(F475,'Loại tài sản'!$A$2:$D$45,3,FALSE)),"",VLOOKUP(F475,'Loại tài sản'!$A$2:$D$45,3,FALSE))</f>
        <v/>
      </c>
      <c r="K475" s="74"/>
      <c r="L475" s="74"/>
      <c r="M475" s="74" t="str">
        <f t="shared" si="27"/>
        <v>-</v>
      </c>
      <c r="N475" s="26" t="str">
        <f>IF(ISERROR(VLOOKUP(F475,'Loại tài sản'!$A$2:$D$45,4,FALSE)),"",VLOOKUP(F475,'Loại tài sản'!$A$2:$D$45,4,FALSE))</f>
        <v/>
      </c>
      <c r="O475" s="75"/>
      <c r="P475" s="75"/>
      <c r="Q475" s="76" t="str">
        <f t="shared" si="29"/>
        <v>-</v>
      </c>
      <c r="R475" s="74"/>
      <c r="S475" s="74"/>
      <c r="T475" s="36" t="str">
        <f t="shared" si="28"/>
        <v>0: Chưa ghi sổ kế toán</v>
      </c>
      <c r="U475" s="36"/>
      <c r="V475" s="26" t="s">
        <v>184</v>
      </c>
      <c r="W475" s="71"/>
      <c r="X475" s="71"/>
      <c r="Y475" s="36"/>
    </row>
    <row r="476" spans="1:25">
      <c r="A476" s="70">
        <v>477</v>
      </c>
      <c r="B476" s="70"/>
      <c r="C476" s="70"/>
      <c r="D476" s="71"/>
      <c r="E476" s="71"/>
      <c r="F476" s="36"/>
      <c r="G476" s="72" t="str">
        <f>IF(ISERROR(VLOOKUP(F476,'Loại tài sản'!$A$2:$D$45,2,FALSE)),"",VLOOKUP(F476,'Loại tài sản'!$A$2:$D$45,2,FALSE))</f>
        <v/>
      </c>
      <c r="H476" s="36"/>
      <c r="I476" s="73"/>
      <c r="J476" s="26" t="str">
        <f>IF(ISERROR(VLOOKUP(F476,'Loại tài sản'!$A$2:$D$45,3,FALSE)),"",VLOOKUP(F476,'Loại tài sản'!$A$2:$D$45,3,FALSE))</f>
        <v/>
      </c>
      <c r="K476" s="74"/>
      <c r="L476" s="74"/>
      <c r="M476" s="74" t="str">
        <f t="shared" si="27"/>
        <v>-</v>
      </c>
      <c r="N476" s="26" t="str">
        <f>IF(ISERROR(VLOOKUP(F476,'Loại tài sản'!$A$2:$D$45,4,FALSE)),"",VLOOKUP(F476,'Loại tài sản'!$A$2:$D$45,4,FALSE))</f>
        <v/>
      </c>
      <c r="O476" s="75"/>
      <c r="P476" s="75"/>
      <c r="Q476" s="76" t="str">
        <f t="shared" si="29"/>
        <v>-</v>
      </c>
      <c r="R476" s="74"/>
      <c r="S476" s="74"/>
      <c r="T476" s="36" t="str">
        <f t="shared" si="28"/>
        <v>0: Chưa ghi sổ kế toán</v>
      </c>
      <c r="U476" s="36"/>
      <c r="V476" s="26" t="s">
        <v>184</v>
      </c>
      <c r="W476" s="71"/>
      <c r="X476" s="71"/>
      <c r="Y476" s="36"/>
    </row>
    <row r="477" spans="1:25">
      <c r="A477" s="70">
        <v>478</v>
      </c>
      <c r="B477" s="70"/>
      <c r="C477" s="70"/>
      <c r="D477" s="71"/>
      <c r="E477" s="71"/>
      <c r="F477" s="36"/>
      <c r="G477" s="72" t="str">
        <f>IF(ISERROR(VLOOKUP(F477,'Loại tài sản'!$A$2:$D$45,2,FALSE)),"",VLOOKUP(F477,'Loại tài sản'!$A$2:$D$45,2,FALSE))</f>
        <v/>
      </c>
      <c r="H477" s="36"/>
      <c r="I477" s="73"/>
      <c r="J477" s="26" t="str">
        <f>IF(ISERROR(VLOOKUP(F477,'Loại tài sản'!$A$2:$D$45,3,FALSE)),"",VLOOKUP(F477,'Loại tài sản'!$A$2:$D$45,3,FALSE))</f>
        <v/>
      </c>
      <c r="K477" s="74"/>
      <c r="L477" s="74"/>
      <c r="M477" s="74" t="str">
        <f t="shared" si="27"/>
        <v>-</v>
      </c>
      <c r="N477" s="26" t="str">
        <f>IF(ISERROR(VLOOKUP(F477,'Loại tài sản'!$A$2:$D$45,4,FALSE)),"",VLOOKUP(F477,'Loại tài sản'!$A$2:$D$45,4,FALSE))</f>
        <v/>
      </c>
      <c r="O477" s="75"/>
      <c r="P477" s="75"/>
      <c r="Q477" s="76" t="str">
        <f t="shared" si="29"/>
        <v>-</v>
      </c>
      <c r="R477" s="74"/>
      <c r="S477" s="74"/>
      <c r="T477" s="36" t="str">
        <f t="shared" si="28"/>
        <v>0: Chưa ghi sổ kế toán</v>
      </c>
      <c r="U477" s="36"/>
      <c r="V477" s="26" t="s">
        <v>184</v>
      </c>
      <c r="W477" s="71"/>
      <c r="X477" s="71"/>
      <c r="Y477" s="36"/>
    </row>
    <row r="478" spans="1:25">
      <c r="A478" s="70">
        <v>479</v>
      </c>
      <c r="B478" s="70"/>
      <c r="C478" s="70"/>
      <c r="D478" s="71"/>
      <c r="E478" s="71"/>
      <c r="F478" s="36"/>
      <c r="G478" s="72" t="str">
        <f>IF(ISERROR(VLOOKUP(F478,'Loại tài sản'!$A$2:$D$45,2,FALSE)),"",VLOOKUP(F478,'Loại tài sản'!$A$2:$D$45,2,FALSE))</f>
        <v/>
      </c>
      <c r="H478" s="36"/>
      <c r="I478" s="73"/>
      <c r="J478" s="26" t="str">
        <f>IF(ISERROR(VLOOKUP(F478,'Loại tài sản'!$A$2:$D$45,3,FALSE)),"",VLOOKUP(F478,'Loại tài sản'!$A$2:$D$45,3,FALSE))</f>
        <v/>
      </c>
      <c r="K478" s="74"/>
      <c r="L478" s="74"/>
      <c r="M478" s="74" t="str">
        <f t="shared" si="27"/>
        <v>-</v>
      </c>
      <c r="N478" s="26" t="str">
        <f>IF(ISERROR(VLOOKUP(F478,'Loại tài sản'!$A$2:$D$45,4,FALSE)),"",VLOOKUP(F478,'Loại tài sản'!$A$2:$D$45,4,FALSE))</f>
        <v/>
      </c>
      <c r="O478" s="75"/>
      <c r="P478" s="75"/>
      <c r="Q478" s="76" t="str">
        <f t="shared" si="29"/>
        <v>-</v>
      </c>
      <c r="R478" s="74"/>
      <c r="S478" s="74"/>
      <c r="T478" s="36" t="str">
        <f t="shared" si="28"/>
        <v>0: Chưa ghi sổ kế toán</v>
      </c>
      <c r="U478" s="36"/>
      <c r="V478" s="26" t="s">
        <v>184</v>
      </c>
      <c r="W478" s="71"/>
      <c r="X478" s="71"/>
      <c r="Y478" s="36"/>
    </row>
    <row r="479" spans="1:25">
      <c r="A479" s="70">
        <v>480</v>
      </c>
      <c r="B479" s="70"/>
      <c r="C479" s="70"/>
      <c r="D479" s="71"/>
      <c r="E479" s="71"/>
      <c r="F479" s="36"/>
      <c r="G479" s="72" t="str">
        <f>IF(ISERROR(VLOOKUP(F479,'Loại tài sản'!$A$2:$D$45,2,FALSE)),"",VLOOKUP(F479,'Loại tài sản'!$A$2:$D$45,2,FALSE))</f>
        <v/>
      </c>
      <c r="H479" s="36"/>
      <c r="I479" s="73"/>
      <c r="J479" s="26" t="str">
        <f>IF(ISERROR(VLOOKUP(F479,'Loại tài sản'!$A$2:$D$45,3,FALSE)),"",VLOOKUP(F479,'Loại tài sản'!$A$2:$D$45,3,FALSE))</f>
        <v/>
      </c>
      <c r="K479" s="74"/>
      <c r="L479" s="74"/>
      <c r="M479" s="74" t="str">
        <f t="shared" si="27"/>
        <v>-</v>
      </c>
      <c r="N479" s="26" t="str">
        <f>IF(ISERROR(VLOOKUP(F479,'Loại tài sản'!$A$2:$D$45,4,FALSE)),"",VLOOKUP(F479,'Loại tài sản'!$A$2:$D$45,4,FALSE))</f>
        <v/>
      </c>
      <c r="O479" s="75"/>
      <c r="P479" s="75"/>
      <c r="Q479" s="76" t="str">
        <f t="shared" si="29"/>
        <v>-</v>
      </c>
      <c r="R479" s="74"/>
      <c r="S479" s="74"/>
      <c r="T479" s="36" t="str">
        <f t="shared" si="28"/>
        <v>0: Chưa ghi sổ kế toán</v>
      </c>
      <c r="U479" s="36"/>
      <c r="V479" s="26" t="s">
        <v>184</v>
      </c>
      <c r="W479" s="71"/>
      <c r="X479" s="71"/>
      <c r="Y479" s="36"/>
    </row>
    <row r="480" spans="1:25">
      <c r="A480" s="70">
        <v>481</v>
      </c>
      <c r="B480" s="70"/>
      <c r="C480" s="70"/>
      <c r="D480" s="71"/>
      <c r="E480" s="71"/>
      <c r="F480" s="36"/>
      <c r="G480" s="72" t="str">
        <f>IF(ISERROR(VLOOKUP(F480,'Loại tài sản'!$A$2:$D$45,2,FALSE)),"",VLOOKUP(F480,'Loại tài sản'!$A$2:$D$45,2,FALSE))</f>
        <v/>
      </c>
      <c r="H480" s="36"/>
      <c r="I480" s="73"/>
      <c r="J480" s="26" t="str">
        <f>IF(ISERROR(VLOOKUP(F480,'Loại tài sản'!$A$2:$D$45,3,FALSE)),"",VLOOKUP(F480,'Loại tài sản'!$A$2:$D$45,3,FALSE))</f>
        <v/>
      </c>
      <c r="K480" s="74"/>
      <c r="L480" s="74"/>
      <c r="M480" s="74" t="str">
        <f t="shared" si="27"/>
        <v>-</v>
      </c>
      <c r="N480" s="26" t="str">
        <f>IF(ISERROR(VLOOKUP(F480,'Loại tài sản'!$A$2:$D$45,4,FALSE)),"",VLOOKUP(F480,'Loại tài sản'!$A$2:$D$45,4,FALSE))</f>
        <v/>
      </c>
      <c r="O480" s="75"/>
      <c r="P480" s="75"/>
      <c r="Q480" s="76" t="str">
        <f t="shared" si="29"/>
        <v>-</v>
      </c>
      <c r="R480" s="74"/>
      <c r="S480" s="74"/>
      <c r="T480" s="36" t="str">
        <f t="shared" si="28"/>
        <v>0: Chưa ghi sổ kế toán</v>
      </c>
      <c r="U480" s="36"/>
      <c r="V480" s="26" t="s">
        <v>184</v>
      </c>
      <c r="W480" s="71"/>
      <c r="X480" s="71"/>
      <c r="Y480" s="36"/>
    </row>
    <row r="481" spans="1:25">
      <c r="A481" s="70">
        <v>482</v>
      </c>
      <c r="B481" s="70"/>
      <c r="C481" s="70"/>
      <c r="D481" s="71"/>
      <c r="E481" s="71"/>
      <c r="F481" s="36"/>
      <c r="G481" s="72" t="str">
        <f>IF(ISERROR(VLOOKUP(F481,'Loại tài sản'!$A$2:$D$45,2,FALSE)),"",VLOOKUP(F481,'Loại tài sản'!$A$2:$D$45,2,FALSE))</f>
        <v/>
      </c>
      <c r="H481" s="36"/>
      <c r="I481" s="73"/>
      <c r="J481" s="26" t="str">
        <f>IF(ISERROR(VLOOKUP(F481,'Loại tài sản'!$A$2:$D$45,3,FALSE)),"",VLOOKUP(F481,'Loại tài sản'!$A$2:$D$45,3,FALSE))</f>
        <v/>
      </c>
      <c r="K481" s="74"/>
      <c r="L481" s="74"/>
      <c r="M481" s="74" t="str">
        <f t="shared" si="27"/>
        <v>-</v>
      </c>
      <c r="N481" s="26" t="str">
        <f>IF(ISERROR(VLOOKUP(F481,'Loại tài sản'!$A$2:$D$45,4,FALSE)),"",VLOOKUP(F481,'Loại tài sản'!$A$2:$D$45,4,FALSE))</f>
        <v/>
      </c>
      <c r="O481" s="75"/>
      <c r="P481" s="75"/>
      <c r="Q481" s="76" t="str">
        <f t="shared" si="29"/>
        <v>-</v>
      </c>
      <c r="R481" s="74"/>
      <c r="S481" s="74"/>
      <c r="T481" s="36" t="str">
        <f t="shared" si="28"/>
        <v>0: Chưa ghi sổ kế toán</v>
      </c>
      <c r="U481" s="36"/>
      <c r="V481" s="26" t="s">
        <v>184</v>
      </c>
      <c r="W481" s="71"/>
      <c r="X481" s="71"/>
      <c r="Y481" s="36"/>
    </row>
    <row r="482" spans="1:25">
      <c r="A482" s="70">
        <v>483</v>
      </c>
      <c r="B482" s="70"/>
      <c r="C482" s="70"/>
      <c r="D482" s="71"/>
      <c r="E482" s="71"/>
      <c r="F482" s="36"/>
      <c r="G482" s="72" t="str">
        <f>IF(ISERROR(VLOOKUP(F482,'Loại tài sản'!$A$2:$D$45,2,FALSE)),"",VLOOKUP(F482,'Loại tài sản'!$A$2:$D$45,2,FALSE))</f>
        <v/>
      </c>
      <c r="H482" s="36"/>
      <c r="I482" s="73"/>
      <c r="J482" s="26" t="str">
        <f>IF(ISERROR(VLOOKUP(F482,'Loại tài sản'!$A$2:$D$45,3,FALSE)),"",VLOOKUP(F482,'Loại tài sản'!$A$2:$D$45,3,FALSE))</f>
        <v/>
      </c>
      <c r="K482" s="74"/>
      <c r="L482" s="74"/>
      <c r="M482" s="74" t="str">
        <f t="shared" si="27"/>
        <v>-</v>
      </c>
      <c r="N482" s="26" t="str">
        <f>IF(ISERROR(VLOOKUP(F482,'Loại tài sản'!$A$2:$D$45,4,FALSE)),"",VLOOKUP(F482,'Loại tài sản'!$A$2:$D$45,4,FALSE))</f>
        <v/>
      </c>
      <c r="O482" s="75"/>
      <c r="P482" s="75"/>
      <c r="Q482" s="76" t="str">
        <f t="shared" si="29"/>
        <v>-</v>
      </c>
      <c r="R482" s="74"/>
      <c r="S482" s="74"/>
      <c r="T482" s="36" t="str">
        <f t="shared" si="28"/>
        <v>0: Chưa ghi sổ kế toán</v>
      </c>
      <c r="U482" s="36"/>
      <c r="V482" s="26" t="s">
        <v>184</v>
      </c>
      <c r="W482" s="71"/>
      <c r="X482" s="71"/>
      <c r="Y482" s="36"/>
    </row>
    <row r="483" spans="1:25">
      <c r="A483" s="70">
        <v>484</v>
      </c>
      <c r="B483" s="70"/>
      <c r="C483" s="70"/>
      <c r="D483" s="71"/>
      <c r="E483" s="71"/>
      <c r="F483" s="36"/>
      <c r="G483" s="72" t="str">
        <f>IF(ISERROR(VLOOKUP(F483,'Loại tài sản'!$A$2:$D$45,2,FALSE)),"",VLOOKUP(F483,'Loại tài sản'!$A$2:$D$45,2,FALSE))</f>
        <v/>
      </c>
      <c r="H483" s="36"/>
      <c r="I483" s="73"/>
      <c r="J483" s="26" t="str">
        <f>IF(ISERROR(VLOOKUP(F483,'Loại tài sản'!$A$2:$D$45,3,FALSE)),"",VLOOKUP(F483,'Loại tài sản'!$A$2:$D$45,3,FALSE))</f>
        <v/>
      </c>
      <c r="K483" s="74"/>
      <c r="L483" s="74"/>
      <c r="M483" s="74" t="str">
        <f t="shared" si="27"/>
        <v>-</v>
      </c>
      <c r="N483" s="26" t="str">
        <f>IF(ISERROR(VLOOKUP(F483,'Loại tài sản'!$A$2:$D$45,4,FALSE)),"",VLOOKUP(F483,'Loại tài sản'!$A$2:$D$45,4,FALSE))</f>
        <v/>
      </c>
      <c r="O483" s="75"/>
      <c r="P483" s="75"/>
      <c r="Q483" s="76" t="str">
        <f t="shared" si="29"/>
        <v>-</v>
      </c>
      <c r="R483" s="74"/>
      <c r="S483" s="74"/>
      <c r="T483" s="36" t="str">
        <f t="shared" si="28"/>
        <v>0: Chưa ghi sổ kế toán</v>
      </c>
      <c r="U483" s="36"/>
      <c r="V483" s="26" t="s">
        <v>184</v>
      </c>
      <c r="W483" s="71"/>
      <c r="X483" s="71"/>
      <c r="Y483" s="36"/>
    </row>
    <row r="484" spans="1:25">
      <c r="A484" s="70">
        <v>485</v>
      </c>
      <c r="B484" s="70"/>
      <c r="C484" s="70"/>
      <c r="D484" s="71"/>
      <c r="E484" s="71"/>
      <c r="F484" s="36"/>
      <c r="G484" s="72" t="str">
        <f>IF(ISERROR(VLOOKUP(F484,'Loại tài sản'!$A$2:$D$45,2,FALSE)),"",VLOOKUP(F484,'Loại tài sản'!$A$2:$D$45,2,FALSE))</f>
        <v/>
      </c>
      <c r="H484" s="36"/>
      <c r="I484" s="73"/>
      <c r="J484" s="26" t="str">
        <f>IF(ISERROR(VLOOKUP(F484,'Loại tài sản'!$A$2:$D$45,3,FALSE)),"",VLOOKUP(F484,'Loại tài sản'!$A$2:$D$45,3,FALSE))</f>
        <v/>
      </c>
      <c r="K484" s="74"/>
      <c r="L484" s="74"/>
      <c r="M484" s="74" t="str">
        <f t="shared" si="27"/>
        <v>-</v>
      </c>
      <c r="N484" s="26" t="str">
        <f>IF(ISERROR(VLOOKUP(F484,'Loại tài sản'!$A$2:$D$45,4,FALSE)),"",VLOOKUP(F484,'Loại tài sản'!$A$2:$D$45,4,FALSE))</f>
        <v/>
      </c>
      <c r="O484" s="75"/>
      <c r="P484" s="75"/>
      <c r="Q484" s="76" t="str">
        <f t="shared" si="29"/>
        <v>-</v>
      </c>
      <c r="R484" s="74"/>
      <c r="S484" s="74"/>
      <c r="T484" s="36" t="str">
        <f t="shared" si="28"/>
        <v>0: Chưa ghi sổ kế toán</v>
      </c>
      <c r="U484" s="36"/>
      <c r="V484" s="26" t="s">
        <v>184</v>
      </c>
      <c r="W484" s="71"/>
      <c r="X484" s="71"/>
      <c r="Y484" s="36"/>
    </row>
    <row r="485" spans="1:25">
      <c r="A485" s="70">
        <v>486</v>
      </c>
      <c r="B485" s="70"/>
      <c r="C485" s="70"/>
      <c r="D485" s="71"/>
      <c r="E485" s="71"/>
      <c r="F485" s="36"/>
      <c r="G485" s="72" t="str">
        <f>IF(ISERROR(VLOOKUP(F485,'Loại tài sản'!$A$2:$D$45,2,FALSE)),"",VLOOKUP(F485,'Loại tài sản'!$A$2:$D$45,2,FALSE))</f>
        <v/>
      </c>
      <c r="H485" s="36"/>
      <c r="I485" s="73"/>
      <c r="J485" s="26" t="str">
        <f>IF(ISERROR(VLOOKUP(F485,'Loại tài sản'!$A$2:$D$45,3,FALSE)),"",VLOOKUP(F485,'Loại tài sản'!$A$2:$D$45,3,FALSE))</f>
        <v/>
      </c>
      <c r="K485" s="74"/>
      <c r="L485" s="74"/>
      <c r="M485" s="74" t="str">
        <f t="shared" si="27"/>
        <v>-</v>
      </c>
      <c r="N485" s="26" t="str">
        <f>IF(ISERROR(VLOOKUP(F485,'Loại tài sản'!$A$2:$D$45,4,FALSE)),"",VLOOKUP(F485,'Loại tài sản'!$A$2:$D$45,4,FALSE))</f>
        <v/>
      </c>
      <c r="O485" s="75"/>
      <c r="P485" s="75"/>
      <c r="Q485" s="76" t="str">
        <f t="shared" si="29"/>
        <v>-</v>
      </c>
      <c r="R485" s="74"/>
      <c r="S485" s="74"/>
      <c r="T485" s="36" t="str">
        <f t="shared" si="28"/>
        <v>0: Chưa ghi sổ kế toán</v>
      </c>
      <c r="U485" s="36"/>
      <c r="V485" s="26" t="s">
        <v>184</v>
      </c>
      <c r="W485" s="71"/>
      <c r="X485" s="71"/>
      <c r="Y485" s="36"/>
    </row>
    <row r="486" spans="1:25">
      <c r="A486" s="70">
        <v>487</v>
      </c>
      <c r="B486" s="70"/>
      <c r="C486" s="70"/>
      <c r="D486" s="71"/>
      <c r="E486" s="71"/>
      <c r="F486" s="36"/>
      <c r="G486" s="72" t="str">
        <f>IF(ISERROR(VLOOKUP(F486,'Loại tài sản'!$A$2:$D$45,2,FALSE)),"",VLOOKUP(F486,'Loại tài sản'!$A$2:$D$45,2,FALSE))</f>
        <v/>
      </c>
      <c r="H486" s="36"/>
      <c r="I486" s="73"/>
      <c r="J486" s="26" t="str">
        <f>IF(ISERROR(VLOOKUP(F486,'Loại tài sản'!$A$2:$D$45,3,FALSE)),"",VLOOKUP(F486,'Loại tài sản'!$A$2:$D$45,3,FALSE))</f>
        <v/>
      </c>
      <c r="K486" s="74"/>
      <c r="L486" s="74"/>
      <c r="M486" s="74" t="str">
        <f t="shared" si="27"/>
        <v>-</v>
      </c>
      <c r="N486" s="26" t="str">
        <f>IF(ISERROR(VLOOKUP(F486,'Loại tài sản'!$A$2:$D$45,4,FALSE)),"",VLOOKUP(F486,'Loại tài sản'!$A$2:$D$45,4,FALSE))</f>
        <v/>
      </c>
      <c r="O486" s="75"/>
      <c r="P486" s="75"/>
      <c r="Q486" s="76" t="str">
        <f t="shared" si="29"/>
        <v>-</v>
      </c>
      <c r="R486" s="74"/>
      <c r="S486" s="74"/>
      <c r="T486" s="36" t="str">
        <f t="shared" si="28"/>
        <v>0: Chưa ghi sổ kế toán</v>
      </c>
      <c r="U486" s="36"/>
      <c r="V486" s="26" t="s">
        <v>184</v>
      </c>
      <c r="W486" s="71"/>
      <c r="X486" s="71"/>
      <c r="Y486" s="36"/>
    </row>
    <row r="487" spans="1:25">
      <c r="A487" s="70">
        <v>488</v>
      </c>
      <c r="B487" s="70"/>
      <c r="C487" s="70"/>
      <c r="D487" s="71"/>
      <c r="E487" s="71"/>
      <c r="F487" s="36"/>
      <c r="G487" s="72" t="str">
        <f>IF(ISERROR(VLOOKUP(F487,'Loại tài sản'!$A$2:$D$45,2,FALSE)),"",VLOOKUP(F487,'Loại tài sản'!$A$2:$D$45,2,FALSE))</f>
        <v/>
      </c>
      <c r="H487" s="36"/>
      <c r="I487" s="73"/>
      <c r="J487" s="26" t="str">
        <f>IF(ISERROR(VLOOKUP(F487,'Loại tài sản'!$A$2:$D$45,3,FALSE)),"",VLOOKUP(F487,'Loại tài sản'!$A$2:$D$45,3,FALSE))</f>
        <v/>
      </c>
      <c r="K487" s="74"/>
      <c r="L487" s="74"/>
      <c r="M487" s="74" t="str">
        <f t="shared" si="27"/>
        <v>-</v>
      </c>
      <c r="N487" s="26" t="str">
        <f>IF(ISERROR(VLOOKUP(F487,'Loại tài sản'!$A$2:$D$45,4,FALSE)),"",VLOOKUP(F487,'Loại tài sản'!$A$2:$D$45,4,FALSE))</f>
        <v/>
      </c>
      <c r="O487" s="75"/>
      <c r="P487" s="75"/>
      <c r="Q487" s="76" t="str">
        <f t="shared" si="29"/>
        <v>-</v>
      </c>
      <c r="R487" s="74"/>
      <c r="S487" s="74"/>
      <c r="T487" s="36" t="str">
        <f t="shared" si="28"/>
        <v>0: Chưa ghi sổ kế toán</v>
      </c>
      <c r="U487" s="36"/>
      <c r="V487" s="26" t="s">
        <v>184</v>
      </c>
      <c r="W487" s="71"/>
      <c r="X487" s="71"/>
      <c r="Y487" s="36"/>
    </row>
    <row r="488" spans="1:25">
      <c r="A488" s="70">
        <v>489</v>
      </c>
      <c r="B488" s="70"/>
      <c r="C488" s="70"/>
      <c r="D488" s="71"/>
      <c r="E488" s="71"/>
      <c r="F488" s="36"/>
      <c r="G488" s="72" t="str">
        <f>IF(ISERROR(VLOOKUP(F488,'Loại tài sản'!$A$2:$D$45,2,FALSE)),"",VLOOKUP(F488,'Loại tài sản'!$A$2:$D$45,2,FALSE))</f>
        <v/>
      </c>
      <c r="H488" s="36"/>
      <c r="I488" s="73"/>
      <c r="J488" s="26" t="str">
        <f>IF(ISERROR(VLOOKUP(F488,'Loại tài sản'!$A$2:$D$45,3,FALSE)),"",VLOOKUP(F488,'Loại tài sản'!$A$2:$D$45,3,FALSE))</f>
        <v/>
      </c>
      <c r="K488" s="74"/>
      <c r="L488" s="74"/>
      <c r="M488" s="74" t="str">
        <f t="shared" si="27"/>
        <v>-</v>
      </c>
      <c r="N488" s="26" t="str">
        <f>IF(ISERROR(VLOOKUP(F488,'Loại tài sản'!$A$2:$D$45,4,FALSE)),"",VLOOKUP(F488,'Loại tài sản'!$A$2:$D$45,4,FALSE))</f>
        <v/>
      </c>
      <c r="O488" s="75"/>
      <c r="P488" s="75"/>
      <c r="Q488" s="76" t="str">
        <f t="shared" si="29"/>
        <v>-</v>
      </c>
      <c r="R488" s="74"/>
      <c r="S488" s="74"/>
      <c r="T488" s="36" t="str">
        <f t="shared" si="28"/>
        <v>0: Chưa ghi sổ kế toán</v>
      </c>
      <c r="U488" s="36"/>
      <c r="V488" s="26" t="s">
        <v>184</v>
      </c>
      <c r="W488" s="71"/>
      <c r="X488" s="71"/>
      <c r="Y488" s="36"/>
    </row>
    <row r="489" spans="1:25">
      <c r="A489" s="70">
        <v>490</v>
      </c>
      <c r="B489" s="70"/>
      <c r="C489" s="70"/>
      <c r="D489" s="71"/>
      <c r="E489" s="71"/>
      <c r="F489" s="36"/>
      <c r="G489" s="72" t="str">
        <f>IF(ISERROR(VLOOKUP(F489,'Loại tài sản'!$A$2:$D$45,2,FALSE)),"",VLOOKUP(F489,'Loại tài sản'!$A$2:$D$45,2,FALSE))</f>
        <v/>
      </c>
      <c r="H489" s="36"/>
      <c r="I489" s="73"/>
      <c r="J489" s="26" t="str">
        <f>IF(ISERROR(VLOOKUP(F489,'Loại tài sản'!$A$2:$D$45,3,FALSE)),"",VLOOKUP(F489,'Loại tài sản'!$A$2:$D$45,3,FALSE))</f>
        <v/>
      </c>
      <c r="K489" s="74"/>
      <c r="L489" s="74"/>
      <c r="M489" s="74" t="str">
        <f t="shared" si="27"/>
        <v>-</v>
      </c>
      <c r="N489" s="26" t="str">
        <f>IF(ISERROR(VLOOKUP(F489,'Loại tài sản'!$A$2:$D$45,4,FALSE)),"",VLOOKUP(F489,'Loại tài sản'!$A$2:$D$45,4,FALSE))</f>
        <v/>
      </c>
      <c r="O489" s="75"/>
      <c r="P489" s="75"/>
      <c r="Q489" s="76" t="str">
        <f t="shared" si="29"/>
        <v>-</v>
      </c>
      <c r="R489" s="74"/>
      <c r="S489" s="74"/>
      <c r="T489" s="36" t="str">
        <f t="shared" si="28"/>
        <v>0: Chưa ghi sổ kế toán</v>
      </c>
      <c r="U489" s="36"/>
      <c r="V489" s="26" t="s">
        <v>184</v>
      </c>
      <c r="W489" s="71"/>
      <c r="X489" s="71"/>
      <c r="Y489" s="36"/>
    </row>
    <row r="490" spans="1:25">
      <c r="A490" s="70">
        <v>491</v>
      </c>
      <c r="B490" s="70"/>
      <c r="C490" s="70"/>
      <c r="D490" s="71"/>
      <c r="E490" s="71"/>
      <c r="F490" s="36"/>
      <c r="G490" s="72" t="str">
        <f>IF(ISERROR(VLOOKUP(F490,'Loại tài sản'!$A$2:$D$45,2,FALSE)),"",VLOOKUP(F490,'Loại tài sản'!$A$2:$D$45,2,FALSE))</f>
        <v/>
      </c>
      <c r="H490" s="36"/>
      <c r="I490" s="73"/>
      <c r="J490" s="26" t="str">
        <f>IF(ISERROR(VLOOKUP(F490,'Loại tài sản'!$A$2:$D$45,3,FALSE)),"",VLOOKUP(F490,'Loại tài sản'!$A$2:$D$45,3,FALSE))</f>
        <v/>
      </c>
      <c r="K490" s="74"/>
      <c r="L490" s="74"/>
      <c r="M490" s="74" t="str">
        <f t="shared" si="27"/>
        <v>-</v>
      </c>
      <c r="N490" s="26" t="str">
        <f>IF(ISERROR(VLOOKUP(F490,'Loại tài sản'!$A$2:$D$45,4,FALSE)),"",VLOOKUP(F490,'Loại tài sản'!$A$2:$D$45,4,FALSE))</f>
        <v/>
      </c>
      <c r="O490" s="75"/>
      <c r="P490" s="75"/>
      <c r="Q490" s="76" t="str">
        <f t="shared" si="29"/>
        <v>-</v>
      </c>
      <c r="R490" s="74"/>
      <c r="S490" s="74"/>
      <c r="T490" s="36" t="str">
        <f t="shared" si="28"/>
        <v>0: Chưa ghi sổ kế toán</v>
      </c>
      <c r="U490" s="36"/>
      <c r="V490" s="26" t="s">
        <v>184</v>
      </c>
      <c r="W490" s="71"/>
      <c r="X490" s="71"/>
      <c r="Y490" s="36"/>
    </row>
    <row r="491" spans="1:25">
      <c r="A491" s="70">
        <v>492</v>
      </c>
      <c r="B491" s="70"/>
      <c r="C491" s="70"/>
      <c r="D491" s="71"/>
      <c r="E491" s="71"/>
      <c r="F491" s="36"/>
      <c r="G491" s="72" t="str">
        <f>IF(ISERROR(VLOOKUP(F491,'Loại tài sản'!$A$2:$D$45,2,FALSE)),"",VLOOKUP(F491,'Loại tài sản'!$A$2:$D$45,2,FALSE))</f>
        <v/>
      </c>
      <c r="H491" s="36"/>
      <c r="I491" s="73"/>
      <c r="J491" s="26" t="str">
        <f>IF(ISERROR(VLOOKUP(F491,'Loại tài sản'!$A$2:$D$45,3,FALSE)),"",VLOOKUP(F491,'Loại tài sản'!$A$2:$D$45,3,FALSE))</f>
        <v/>
      </c>
      <c r="K491" s="74"/>
      <c r="L491" s="74"/>
      <c r="M491" s="74" t="str">
        <f t="shared" si="27"/>
        <v>-</v>
      </c>
      <c r="N491" s="26" t="str">
        <f>IF(ISERROR(VLOOKUP(F491,'Loại tài sản'!$A$2:$D$45,4,FALSE)),"",VLOOKUP(F491,'Loại tài sản'!$A$2:$D$45,4,FALSE))</f>
        <v/>
      </c>
      <c r="O491" s="75"/>
      <c r="P491" s="75"/>
      <c r="Q491" s="76" t="str">
        <f t="shared" si="29"/>
        <v>-</v>
      </c>
      <c r="R491" s="74"/>
      <c r="S491" s="74"/>
      <c r="T491" s="36" t="str">
        <f t="shared" si="28"/>
        <v>0: Chưa ghi sổ kế toán</v>
      </c>
      <c r="U491" s="36"/>
      <c r="V491" s="26" t="s">
        <v>184</v>
      </c>
      <c r="W491" s="71"/>
      <c r="X491" s="71"/>
      <c r="Y491" s="36"/>
    </row>
    <row r="492" spans="1:25">
      <c r="A492" s="70">
        <v>493</v>
      </c>
      <c r="B492" s="70"/>
      <c r="C492" s="70"/>
      <c r="D492" s="71"/>
      <c r="E492" s="71"/>
      <c r="F492" s="36"/>
      <c r="G492" s="72" t="str">
        <f>IF(ISERROR(VLOOKUP(F492,'Loại tài sản'!$A$2:$D$45,2,FALSE)),"",VLOOKUP(F492,'Loại tài sản'!$A$2:$D$45,2,FALSE))</f>
        <v/>
      </c>
      <c r="H492" s="36"/>
      <c r="I492" s="73"/>
      <c r="J492" s="26" t="str">
        <f>IF(ISERROR(VLOOKUP(F492,'Loại tài sản'!$A$2:$D$45,3,FALSE)),"",VLOOKUP(F492,'Loại tài sản'!$A$2:$D$45,3,FALSE))</f>
        <v/>
      </c>
      <c r="K492" s="74"/>
      <c r="L492" s="74"/>
      <c r="M492" s="74" t="str">
        <f t="shared" si="27"/>
        <v>-</v>
      </c>
      <c r="N492" s="26" t="str">
        <f>IF(ISERROR(VLOOKUP(F492,'Loại tài sản'!$A$2:$D$45,4,FALSE)),"",VLOOKUP(F492,'Loại tài sản'!$A$2:$D$45,4,FALSE))</f>
        <v/>
      </c>
      <c r="O492" s="75"/>
      <c r="P492" s="75"/>
      <c r="Q492" s="76" t="str">
        <f t="shared" si="29"/>
        <v>-</v>
      </c>
      <c r="R492" s="74"/>
      <c r="S492" s="74"/>
      <c r="T492" s="36" t="str">
        <f t="shared" si="28"/>
        <v>0: Chưa ghi sổ kế toán</v>
      </c>
      <c r="U492" s="36"/>
      <c r="V492" s="26" t="s">
        <v>184</v>
      </c>
      <c r="W492" s="71"/>
      <c r="X492" s="71"/>
      <c r="Y492" s="36"/>
    </row>
    <row r="493" spans="1:25">
      <c r="A493" s="70">
        <v>494</v>
      </c>
      <c r="B493" s="70"/>
      <c r="C493" s="70"/>
      <c r="D493" s="71"/>
      <c r="E493" s="71"/>
      <c r="F493" s="36"/>
      <c r="G493" s="72" t="str">
        <f>IF(ISERROR(VLOOKUP(F493,'Loại tài sản'!$A$2:$D$45,2,FALSE)),"",VLOOKUP(F493,'Loại tài sản'!$A$2:$D$45,2,FALSE))</f>
        <v/>
      </c>
      <c r="H493" s="36"/>
      <c r="I493" s="73"/>
      <c r="J493" s="26" t="str">
        <f>IF(ISERROR(VLOOKUP(F493,'Loại tài sản'!$A$2:$D$45,3,FALSE)),"",VLOOKUP(F493,'Loại tài sản'!$A$2:$D$45,3,FALSE))</f>
        <v/>
      </c>
      <c r="K493" s="74"/>
      <c r="L493" s="74"/>
      <c r="M493" s="74" t="str">
        <f t="shared" si="27"/>
        <v>-</v>
      </c>
      <c r="N493" s="26" t="str">
        <f>IF(ISERROR(VLOOKUP(F493,'Loại tài sản'!$A$2:$D$45,4,FALSE)),"",VLOOKUP(F493,'Loại tài sản'!$A$2:$D$45,4,FALSE))</f>
        <v/>
      </c>
      <c r="O493" s="75"/>
      <c r="P493" s="75"/>
      <c r="Q493" s="76" t="str">
        <f t="shared" si="29"/>
        <v>-</v>
      </c>
      <c r="R493" s="74"/>
      <c r="S493" s="74"/>
      <c r="T493" s="36" t="str">
        <f t="shared" si="28"/>
        <v>0: Chưa ghi sổ kế toán</v>
      </c>
      <c r="U493" s="36"/>
      <c r="V493" s="26" t="s">
        <v>184</v>
      </c>
      <c r="W493" s="71"/>
      <c r="X493" s="71"/>
      <c r="Y493" s="36"/>
    </row>
    <row r="494" spans="1:25">
      <c r="A494" s="70">
        <v>495</v>
      </c>
      <c r="B494" s="70"/>
      <c r="C494" s="70"/>
      <c r="D494" s="71"/>
      <c r="E494" s="71"/>
      <c r="F494" s="36"/>
      <c r="G494" s="72" t="str">
        <f>IF(ISERROR(VLOOKUP(F494,'Loại tài sản'!$A$2:$D$45,2,FALSE)),"",VLOOKUP(F494,'Loại tài sản'!$A$2:$D$45,2,FALSE))</f>
        <v/>
      </c>
      <c r="H494" s="36"/>
      <c r="I494" s="73"/>
      <c r="J494" s="26" t="str">
        <f>IF(ISERROR(VLOOKUP(F494,'Loại tài sản'!$A$2:$D$45,3,FALSE)),"",VLOOKUP(F494,'Loại tài sản'!$A$2:$D$45,3,FALSE))</f>
        <v/>
      </c>
      <c r="K494" s="74"/>
      <c r="L494" s="74"/>
      <c r="M494" s="74" t="str">
        <f t="shared" si="27"/>
        <v>-</v>
      </c>
      <c r="N494" s="26" t="str">
        <f>IF(ISERROR(VLOOKUP(F494,'Loại tài sản'!$A$2:$D$45,4,FALSE)),"",VLOOKUP(F494,'Loại tài sản'!$A$2:$D$45,4,FALSE))</f>
        <v/>
      </c>
      <c r="O494" s="75"/>
      <c r="P494" s="75"/>
      <c r="Q494" s="76" t="str">
        <f t="shared" si="29"/>
        <v>-</v>
      </c>
      <c r="R494" s="74"/>
      <c r="S494" s="74"/>
      <c r="T494" s="36" t="str">
        <f t="shared" si="28"/>
        <v>0: Chưa ghi sổ kế toán</v>
      </c>
      <c r="U494" s="36"/>
      <c r="V494" s="26" t="s">
        <v>184</v>
      </c>
      <c r="W494" s="71"/>
      <c r="X494" s="71"/>
      <c r="Y494" s="36"/>
    </row>
    <row r="495" spans="1:25">
      <c r="A495" s="70">
        <v>496</v>
      </c>
      <c r="B495" s="70"/>
      <c r="C495" s="70"/>
      <c r="D495" s="71"/>
      <c r="E495" s="71"/>
      <c r="F495" s="36"/>
      <c r="G495" s="72" t="str">
        <f>IF(ISERROR(VLOOKUP(F495,'Loại tài sản'!$A$2:$D$45,2,FALSE)),"",VLOOKUP(F495,'Loại tài sản'!$A$2:$D$45,2,FALSE))</f>
        <v/>
      </c>
      <c r="H495" s="36"/>
      <c r="I495" s="73"/>
      <c r="J495" s="26" t="str">
        <f>IF(ISERROR(VLOOKUP(F495,'Loại tài sản'!$A$2:$D$45,3,FALSE)),"",VLOOKUP(F495,'Loại tài sản'!$A$2:$D$45,3,FALSE))</f>
        <v/>
      </c>
      <c r="K495" s="74"/>
      <c r="L495" s="74"/>
      <c r="M495" s="74" t="str">
        <f t="shared" si="27"/>
        <v>-</v>
      </c>
      <c r="N495" s="26" t="str">
        <f>IF(ISERROR(VLOOKUP(F495,'Loại tài sản'!$A$2:$D$45,4,FALSE)),"",VLOOKUP(F495,'Loại tài sản'!$A$2:$D$45,4,FALSE))</f>
        <v/>
      </c>
      <c r="O495" s="75"/>
      <c r="P495" s="75"/>
      <c r="Q495" s="76" t="str">
        <f t="shared" si="29"/>
        <v>-</v>
      </c>
      <c r="R495" s="74"/>
      <c r="S495" s="74"/>
      <c r="T495" s="36" t="str">
        <f t="shared" si="28"/>
        <v>0: Chưa ghi sổ kế toán</v>
      </c>
      <c r="U495" s="36"/>
      <c r="V495" s="26" t="s">
        <v>184</v>
      </c>
      <c r="W495" s="71"/>
      <c r="X495" s="71"/>
      <c r="Y495" s="36"/>
    </row>
    <row r="496" spans="1:25">
      <c r="A496" s="70">
        <v>497</v>
      </c>
      <c r="B496" s="70"/>
      <c r="C496" s="70"/>
      <c r="D496" s="71"/>
      <c r="E496" s="71"/>
      <c r="F496" s="36"/>
      <c r="G496" s="72" t="str">
        <f>IF(ISERROR(VLOOKUP(F496,'Loại tài sản'!$A$2:$D$45,2,FALSE)),"",VLOOKUP(F496,'Loại tài sản'!$A$2:$D$45,2,FALSE))</f>
        <v/>
      </c>
      <c r="H496" s="36"/>
      <c r="I496" s="73"/>
      <c r="J496" s="26" t="str">
        <f>IF(ISERROR(VLOOKUP(F496,'Loại tài sản'!$A$2:$D$45,3,FALSE)),"",VLOOKUP(F496,'Loại tài sản'!$A$2:$D$45,3,FALSE))</f>
        <v/>
      </c>
      <c r="K496" s="74"/>
      <c r="L496" s="74"/>
      <c r="M496" s="74" t="str">
        <f t="shared" si="27"/>
        <v>-</v>
      </c>
      <c r="N496" s="26" t="str">
        <f>IF(ISERROR(VLOOKUP(F496,'Loại tài sản'!$A$2:$D$45,4,FALSE)),"",VLOOKUP(F496,'Loại tài sản'!$A$2:$D$45,4,FALSE))</f>
        <v/>
      </c>
      <c r="O496" s="75"/>
      <c r="P496" s="75"/>
      <c r="Q496" s="76" t="str">
        <f t="shared" si="29"/>
        <v>-</v>
      </c>
      <c r="R496" s="74"/>
      <c r="S496" s="74"/>
      <c r="T496" s="36" t="str">
        <f t="shared" si="28"/>
        <v>0: Chưa ghi sổ kế toán</v>
      </c>
      <c r="U496" s="36"/>
      <c r="V496" s="26" t="s">
        <v>184</v>
      </c>
      <c r="W496" s="71"/>
      <c r="X496" s="71"/>
      <c r="Y496" s="36"/>
    </row>
    <row r="497" spans="1:25">
      <c r="A497" s="70">
        <v>498</v>
      </c>
      <c r="B497" s="70"/>
      <c r="C497" s="70"/>
      <c r="D497" s="71"/>
      <c r="E497" s="71"/>
      <c r="F497" s="36"/>
      <c r="G497" s="72" t="str">
        <f>IF(ISERROR(VLOOKUP(F497,'Loại tài sản'!$A$2:$D$45,2,FALSE)),"",VLOOKUP(F497,'Loại tài sản'!$A$2:$D$45,2,FALSE))</f>
        <v/>
      </c>
      <c r="H497" s="36"/>
      <c r="I497" s="73"/>
      <c r="J497" s="26" t="str">
        <f>IF(ISERROR(VLOOKUP(F497,'Loại tài sản'!$A$2:$D$45,3,FALSE)),"",VLOOKUP(F497,'Loại tài sản'!$A$2:$D$45,3,FALSE))</f>
        <v/>
      </c>
      <c r="K497" s="74"/>
      <c r="L497" s="74"/>
      <c r="M497" s="74" t="str">
        <f t="shared" si="27"/>
        <v>-</v>
      </c>
      <c r="N497" s="26" t="str">
        <f>IF(ISERROR(VLOOKUP(F497,'Loại tài sản'!$A$2:$D$45,4,FALSE)),"",VLOOKUP(F497,'Loại tài sản'!$A$2:$D$45,4,FALSE))</f>
        <v/>
      </c>
      <c r="O497" s="75"/>
      <c r="P497" s="75"/>
      <c r="Q497" s="76" t="str">
        <f t="shared" si="29"/>
        <v>-</v>
      </c>
      <c r="R497" s="74"/>
      <c r="S497" s="74"/>
      <c r="T497" s="36" t="str">
        <f t="shared" si="28"/>
        <v>0: Chưa ghi sổ kế toán</v>
      </c>
      <c r="U497" s="36"/>
      <c r="V497" s="26" t="s">
        <v>184</v>
      </c>
      <c r="W497" s="71"/>
      <c r="X497" s="71"/>
      <c r="Y497" s="36"/>
    </row>
    <row r="498" spans="1:25">
      <c r="A498" s="70">
        <v>499</v>
      </c>
      <c r="B498" s="70"/>
      <c r="C498" s="70"/>
      <c r="D498" s="71"/>
      <c r="E498" s="71"/>
      <c r="F498" s="36"/>
      <c r="G498" s="72" t="str">
        <f>IF(ISERROR(VLOOKUP(F498,'Loại tài sản'!$A$2:$D$45,2,FALSE)),"",VLOOKUP(F498,'Loại tài sản'!$A$2:$D$45,2,FALSE))</f>
        <v/>
      </c>
      <c r="H498" s="36"/>
      <c r="I498" s="73"/>
      <c r="J498" s="26" t="str">
        <f>IF(ISERROR(VLOOKUP(F498,'Loại tài sản'!$A$2:$D$45,3,FALSE)),"",VLOOKUP(F498,'Loại tài sản'!$A$2:$D$45,3,FALSE))</f>
        <v/>
      </c>
      <c r="K498" s="74"/>
      <c r="L498" s="74"/>
      <c r="M498" s="74" t="str">
        <f t="shared" si="27"/>
        <v>-</v>
      </c>
      <c r="N498" s="26" t="str">
        <f>IF(ISERROR(VLOOKUP(F498,'Loại tài sản'!$A$2:$D$45,4,FALSE)),"",VLOOKUP(F498,'Loại tài sản'!$A$2:$D$45,4,FALSE))</f>
        <v/>
      </c>
      <c r="O498" s="75"/>
      <c r="P498" s="75"/>
      <c r="Q498" s="76" t="str">
        <f t="shared" si="29"/>
        <v>-</v>
      </c>
      <c r="R498" s="74"/>
      <c r="S498" s="74"/>
      <c r="T498" s="36" t="str">
        <f t="shared" si="28"/>
        <v>0: Chưa ghi sổ kế toán</v>
      </c>
      <c r="U498" s="36"/>
      <c r="V498" s="26" t="s">
        <v>184</v>
      </c>
      <c r="W498" s="71"/>
      <c r="X498" s="71"/>
      <c r="Y498" s="36"/>
    </row>
    <row r="499" spans="1:25">
      <c r="A499" s="70">
        <v>500</v>
      </c>
      <c r="B499" s="70"/>
      <c r="C499" s="70"/>
      <c r="D499" s="71"/>
      <c r="E499" s="71"/>
      <c r="F499" s="36"/>
      <c r="G499" s="72" t="str">
        <f>IF(ISERROR(VLOOKUP(F499,'Loại tài sản'!$A$2:$D$45,2,FALSE)),"",VLOOKUP(F499,'Loại tài sản'!$A$2:$D$45,2,FALSE))</f>
        <v/>
      </c>
      <c r="H499" s="36"/>
      <c r="I499" s="73"/>
      <c r="J499" s="26" t="str">
        <f>IF(ISERROR(VLOOKUP(F499,'Loại tài sản'!$A$2:$D$45,3,FALSE)),"",VLOOKUP(F499,'Loại tài sản'!$A$2:$D$45,3,FALSE))</f>
        <v/>
      </c>
      <c r="K499" s="74"/>
      <c r="L499" s="74"/>
      <c r="M499" s="74" t="str">
        <f t="shared" si="27"/>
        <v>-</v>
      </c>
      <c r="N499" s="26" t="str">
        <f>IF(ISERROR(VLOOKUP(F499,'Loại tài sản'!$A$2:$D$45,4,FALSE)),"",VLOOKUP(F499,'Loại tài sản'!$A$2:$D$45,4,FALSE))</f>
        <v/>
      </c>
      <c r="O499" s="75"/>
      <c r="P499" s="75"/>
      <c r="Q499" s="76" t="str">
        <f t="shared" si="29"/>
        <v>-</v>
      </c>
      <c r="R499" s="74"/>
      <c r="S499" s="74"/>
      <c r="T499" s="36" t="str">
        <f t="shared" si="28"/>
        <v>0: Chưa ghi sổ kế toán</v>
      </c>
      <c r="U499" s="36"/>
      <c r="V499" s="26" t="s">
        <v>184</v>
      </c>
      <c r="W499" s="71"/>
      <c r="X499" s="71"/>
      <c r="Y499" s="36"/>
    </row>
    <row r="500" spans="1:25">
      <c r="A500" s="70">
        <v>501</v>
      </c>
      <c r="B500" s="70"/>
      <c r="C500" s="70"/>
      <c r="D500" s="71"/>
      <c r="E500" s="71"/>
      <c r="F500" s="36"/>
      <c r="G500" s="72" t="str">
        <f>IF(ISERROR(VLOOKUP(F500,'Loại tài sản'!$A$2:$D$45,2,FALSE)),"",VLOOKUP(F500,'Loại tài sản'!$A$2:$D$45,2,FALSE))</f>
        <v/>
      </c>
      <c r="H500" s="36"/>
      <c r="I500" s="73"/>
      <c r="J500" s="26" t="str">
        <f>IF(ISERROR(VLOOKUP(F500,'Loại tài sản'!$A$2:$D$45,3,FALSE)),"",VLOOKUP(F500,'Loại tài sản'!$A$2:$D$45,3,FALSE))</f>
        <v/>
      </c>
      <c r="K500" s="74"/>
      <c r="L500" s="74"/>
      <c r="M500" s="74" t="str">
        <f t="shared" si="27"/>
        <v>-</v>
      </c>
      <c r="N500" s="26" t="str">
        <f>IF(ISERROR(VLOOKUP(F500,'Loại tài sản'!$A$2:$D$45,4,FALSE)),"",VLOOKUP(F500,'Loại tài sản'!$A$2:$D$45,4,FALSE))</f>
        <v/>
      </c>
      <c r="O500" s="75"/>
      <c r="P500" s="75"/>
      <c r="Q500" s="76" t="str">
        <f t="shared" si="29"/>
        <v>-</v>
      </c>
      <c r="R500" s="74"/>
      <c r="S500" s="74"/>
      <c r="T500" s="36" t="str">
        <f t="shared" si="28"/>
        <v>0: Chưa ghi sổ kế toán</v>
      </c>
      <c r="U500" s="36"/>
      <c r="V500" s="26" t="s">
        <v>184</v>
      </c>
      <c r="W500" s="71"/>
      <c r="X500" s="71"/>
      <c r="Y500" s="36"/>
    </row>
    <row r="501" spans="1:25">
      <c r="A501" s="70">
        <v>502</v>
      </c>
      <c r="B501" s="70"/>
      <c r="C501" s="70"/>
      <c r="D501" s="71"/>
      <c r="E501" s="71"/>
      <c r="F501" s="36"/>
      <c r="G501" s="72" t="str">
        <f>IF(ISERROR(VLOOKUP(F501,'Loại tài sản'!$A$2:$D$45,2,FALSE)),"",VLOOKUP(F501,'Loại tài sản'!$A$2:$D$45,2,FALSE))</f>
        <v/>
      </c>
      <c r="H501" s="36"/>
      <c r="I501" s="73"/>
      <c r="J501" s="26" t="str">
        <f>IF(ISERROR(VLOOKUP(F501,'Loại tài sản'!$A$2:$D$45,3,FALSE)),"",VLOOKUP(F501,'Loại tài sản'!$A$2:$D$45,3,FALSE))</f>
        <v/>
      </c>
      <c r="K501" s="74"/>
      <c r="L501" s="74"/>
      <c r="M501" s="74" t="str">
        <f t="shared" si="27"/>
        <v>-</v>
      </c>
      <c r="N501" s="26" t="str">
        <f>IF(ISERROR(VLOOKUP(F501,'Loại tài sản'!$A$2:$D$45,4,FALSE)),"",VLOOKUP(F501,'Loại tài sản'!$A$2:$D$45,4,FALSE))</f>
        <v/>
      </c>
      <c r="O501" s="75"/>
      <c r="P501" s="75"/>
      <c r="Q501" s="76" t="str">
        <f t="shared" si="29"/>
        <v>-</v>
      </c>
      <c r="R501" s="74"/>
      <c r="S501" s="74"/>
      <c r="T501" s="36" t="str">
        <f t="shared" si="28"/>
        <v>0: Chưa ghi sổ kế toán</v>
      </c>
      <c r="U501" s="36"/>
      <c r="V501" s="26" t="s">
        <v>184</v>
      </c>
      <c r="W501" s="71"/>
      <c r="X501" s="71"/>
      <c r="Y501" s="36"/>
    </row>
    <row r="502" spans="1:25">
      <c r="A502" s="70">
        <v>503</v>
      </c>
      <c r="B502" s="70"/>
      <c r="C502" s="70"/>
      <c r="D502" s="71"/>
      <c r="E502" s="71"/>
      <c r="F502" s="36"/>
      <c r="G502" s="72" t="str">
        <f>IF(ISERROR(VLOOKUP(F502,'Loại tài sản'!$A$2:$D$45,2,FALSE)),"",VLOOKUP(F502,'Loại tài sản'!$A$2:$D$45,2,FALSE))</f>
        <v/>
      </c>
      <c r="H502" s="36"/>
      <c r="I502" s="73"/>
      <c r="J502" s="26" t="str">
        <f>IF(ISERROR(VLOOKUP(F502,'Loại tài sản'!$A$2:$D$45,3,FALSE)),"",VLOOKUP(F502,'Loại tài sản'!$A$2:$D$45,3,FALSE))</f>
        <v/>
      </c>
      <c r="K502" s="74"/>
      <c r="L502" s="74"/>
      <c r="M502" s="74" t="str">
        <f t="shared" si="27"/>
        <v>-</v>
      </c>
      <c r="N502" s="26" t="str">
        <f>IF(ISERROR(VLOOKUP(F502,'Loại tài sản'!$A$2:$D$45,4,FALSE)),"",VLOOKUP(F502,'Loại tài sản'!$A$2:$D$45,4,FALSE))</f>
        <v/>
      </c>
      <c r="O502" s="75"/>
      <c r="P502" s="75"/>
      <c r="Q502" s="76" t="str">
        <f t="shared" si="29"/>
        <v>-</v>
      </c>
      <c r="R502" s="74"/>
      <c r="S502" s="74"/>
      <c r="T502" s="36" t="str">
        <f t="shared" si="28"/>
        <v>0: Chưa ghi sổ kế toán</v>
      </c>
      <c r="U502" s="36"/>
      <c r="V502" s="26" t="s">
        <v>184</v>
      </c>
      <c r="W502" s="71"/>
      <c r="X502" s="71"/>
      <c r="Y502" s="36"/>
    </row>
    <row r="503" spans="1:25">
      <c r="A503" s="70">
        <v>504</v>
      </c>
      <c r="B503" s="70"/>
      <c r="C503" s="70"/>
      <c r="D503" s="71"/>
      <c r="E503" s="71"/>
      <c r="F503" s="36"/>
      <c r="G503" s="72" t="str">
        <f>IF(ISERROR(VLOOKUP(F503,'Loại tài sản'!$A$2:$D$45,2,FALSE)),"",VLOOKUP(F503,'Loại tài sản'!$A$2:$D$45,2,FALSE))</f>
        <v/>
      </c>
      <c r="H503" s="36"/>
      <c r="I503" s="73"/>
      <c r="J503" s="26" t="str">
        <f>IF(ISERROR(VLOOKUP(F503,'Loại tài sản'!$A$2:$D$45,3,FALSE)),"",VLOOKUP(F503,'Loại tài sản'!$A$2:$D$45,3,FALSE))</f>
        <v/>
      </c>
      <c r="K503" s="74"/>
      <c r="L503" s="74"/>
      <c r="M503" s="74" t="str">
        <f t="shared" si="27"/>
        <v>-</v>
      </c>
      <c r="N503" s="26" t="str">
        <f>IF(ISERROR(VLOOKUP(F503,'Loại tài sản'!$A$2:$D$45,4,FALSE)),"",VLOOKUP(F503,'Loại tài sản'!$A$2:$D$45,4,FALSE))</f>
        <v/>
      </c>
      <c r="O503" s="75"/>
      <c r="P503" s="75"/>
      <c r="Q503" s="76" t="str">
        <f t="shared" si="29"/>
        <v>-</v>
      </c>
      <c r="R503" s="74"/>
      <c r="S503" s="74"/>
      <c r="T503" s="36" t="str">
        <f t="shared" si="28"/>
        <v>0: Chưa ghi sổ kế toán</v>
      </c>
      <c r="U503" s="36"/>
      <c r="V503" s="26" t="s">
        <v>184</v>
      </c>
      <c r="W503" s="71"/>
      <c r="X503" s="71"/>
      <c r="Y503" s="36"/>
    </row>
    <row r="504" spans="1:25">
      <c r="A504" s="70">
        <v>505</v>
      </c>
      <c r="B504" s="70"/>
      <c r="C504" s="70"/>
      <c r="D504" s="71"/>
      <c r="E504" s="71"/>
      <c r="F504" s="36"/>
      <c r="G504" s="72" t="str">
        <f>IF(ISERROR(VLOOKUP(F504,'Loại tài sản'!$A$2:$D$45,2,FALSE)),"",VLOOKUP(F504,'Loại tài sản'!$A$2:$D$45,2,FALSE))</f>
        <v/>
      </c>
      <c r="H504" s="36"/>
      <c r="I504" s="73"/>
      <c r="J504" s="26" t="str">
        <f>IF(ISERROR(VLOOKUP(F504,'Loại tài sản'!$A$2:$D$45,3,FALSE)),"",VLOOKUP(F504,'Loại tài sản'!$A$2:$D$45,3,FALSE))</f>
        <v/>
      </c>
      <c r="K504" s="74"/>
      <c r="L504" s="74"/>
      <c r="M504" s="74" t="str">
        <f t="shared" si="27"/>
        <v>-</v>
      </c>
      <c r="N504" s="26" t="str">
        <f>IF(ISERROR(VLOOKUP(F504,'Loại tài sản'!$A$2:$D$45,4,FALSE)),"",VLOOKUP(F504,'Loại tài sản'!$A$2:$D$45,4,FALSE))</f>
        <v/>
      </c>
      <c r="O504" s="75"/>
      <c r="P504" s="75"/>
      <c r="Q504" s="76" t="str">
        <f t="shared" si="29"/>
        <v>-</v>
      </c>
      <c r="R504" s="74"/>
      <c r="S504" s="74"/>
      <c r="T504" s="36" t="str">
        <f t="shared" si="28"/>
        <v>0: Chưa ghi sổ kế toán</v>
      </c>
      <c r="U504" s="36"/>
      <c r="V504" s="26" t="s">
        <v>184</v>
      </c>
      <c r="W504" s="71"/>
      <c r="X504" s="71"/>
      <c r="Y504" s="36"/>
    </row>
    <row r="505" spans="1:25">
      <c r="A505" s="70">
        <v>506</v>
      </c>
      <c r="B505" s="70"/>
      <c r="C505" s="70"/>
      <c r="D505" s="71"/>
      <c r="E505" s="71"/>
      <c r="F505" s="36"/>
      <c r="G505" s="72" t="str">
        <f>IF(ISERROR(VLOOKUP(F505,'Loại tài sản'!$A$2:$D$45,2,FALSE)),"",VLOOKUP(F505,'Loại tài sản'!$A$2:$D$45,2,FALSE))</f>
        <v/>
      </c>
      <c r="H505" s="36"/>
      <c r="I505" s="73"/>
      <c r="J505" s="26" t="str">
        <f>IF(ISERROR(VLOOKUP(F505,'Loại tài sản'!$A$2:$D$45,3,FALSE)),"",VLOOKUP(F505,'Loại tài sản'!$A$2:$D$45,3,FALSE))</f>
        <v/>
      </c>
      <c r="K505" s="74"/>
      <c r="L505" s="74"/>
      <c r="M505" s="74" t="str">
        <f t="shared" si="27"/>
        <v>-</v>
      </c>
      <c r="N505" s="26" t="str">
        <f>IF(ISERROR(VLOOKUP(F505,'Loại tài sản'!$A$2:$D$45,4,FALSE)),"",VLOOKUP(F505,'Loại tài sản'!$A$2:$D$45,4,FALSE))</f>
        <v/>
      </c>
      <c r="O505" s="75"/>
      <c r="P505" s="75"/>
      <c r="Q505" s="76" t="str">
        <f t="shared" si="29"/>
        <v>-</v>
      </c>
      <c r="R505" s="74"/>
      <c r="S505" s="74"/>
      <c r="T505" s="36" t="str">
        <f t="shared" si="28"/>
        <v>0: Chưa ghi sổ kế toán</v>
      </c>
      <c r="U505" s="36"/>
      <c r="V505" s="26" t="s">
        <v>184</v>
      </c>
      <c r="W505" s="71"/>
      <c r="X505" s="71"/>
      <c r="Y505" s="36"/>
    </row>
    <row r="506" spans="1:25">
      <c r="A506" s="70">
        <v>507</v>
      </c>
      <c r="B506" s="70"/>
      <c r="C506" s="70"/>
      <c r="D506" s="71"/>
      <c r="E506" s="71"/>
      <c r="F506" s="36"/>
      <c r="G506" s="72" t="str">
        <f>IF(ISERROR(VLOOKUP(F506,'Loại tài sản'!$A$2:$D$45,2,FALSE)),"",VLOOKUP(F506,'Loại tài sản'!$A$2:$D$45,2,FALSE))</f>
        <v/>
      </c>
      <c r="H506" s="36"/>
      <c r="I506" s="73"/>
      <c r="J506" s="26" t="str">
        <f>IF(ISERROR(VLOOKUP(F506,'Loại tài sản'!$A$2:$D$45,3,FALSE)),"",VLOOKUP(F506,'Loại tài sản'!$A$2:$D$45,3,FALSE))</f>
        <v/>
      </c>
      <c r="K506" s="74"/>
      <c r="L506" s="74"/>
      <c r="M506" s="74" t="str">
        <f t="shared" si="27"/>
        <v>-</v>
      </c>
      <c r="N506" s="26" t="str">
        <f>IF(ISERROR(VLOOKUP(F506,'Loại tài sản'!$A$2:$D$45,4,FALSE)),"",VLOOKUP(F506,'Loại tài sản'!$A$2:$D$45,4,FALSE))</f>
        <v/>
      </c>
      <c r="O506" s="75"/>
      <c r="P506" s="75"/>
      <c r="Q506" s="76" t="str">
        <f t="shared" si="29"/>
        <v>-</v>
      </c>
      <c r="R506" s="74"/>
      <c r="S506" s="74"/>
      <c r="T506" s="36" t="str">
        <f t="shared" si="28"/>
        <v>0: Chưa ghi sổ kế toán</v>
      </c>
      <c r="U506" s="36"/>
      <c r="V506" s="26" t="s">
        <v>184</v>
      </c>
      <c r="W506" s="71"/>
      <c r="X506" s="71"/>
      <c r="Y506" s="36"/>
    </row>
    <row r="507" spans="1:25">
      <c r="A507" s="70">
        <v>508</v>
      </c>
      <c r="B507" s="70"/>
      <c r="C507" s="70"/>
      <c r="D507" s="71"/>
      <c r="E507" s="71"/>
      <c r="F507" s="36"/>
      <c r="G507" s="72" t="str">
        <f>IF(ISERROR(VLOOKUP(F507,'Loại tài sản'!$A$2:$D$45,2,FALSE)),"",VLOOKUP(F507,'Loại tài sản'!$A$2:$D$45,2,FALSE))</f>
        <v/>
      </c>
      <c r="H507" s="36"/>
      <c r="I507" s="73"/>
      <c r="J507" s="26" t="str">
        <f>IF(ISERROR(VLOOKUP(F507,'Loại tài sản'!$A$2:$D$45,3,FALSE)),"",VLOOKUP(F507,'Loại tài sản'!$A$2:$D$45,3,FALSE))</f>
        <v/>
      </c>
      <c r="K507" s="74"/>
      <c r="L507" s="74"/>
      <c r="M507" s="74" t="str">
        <f t="shared" si="27"/>
        <v>-</v>
      </c>
      <c r="N507" s="26" t="str">
        <f>IF(ISERROR(VLOOKUP(F507,'Loại tài sản'!$A$2:$D$45,4,FALSE)),"",VLOOKUP(F507,'Loại tài sản'!$A$2:$D$45,4,FALSE))</f>
        <v/>
      </c>
      <c r="O507" s="75"/>
      <c r="P507" s="75"/>
      <c r="Q507" s="76" t="str">
        <f t="shared" si="29"/>
        <v>-</v>
      </c>
      <c r="R507" s="74"/>
      <c r="S507" s="74"/>
      <c r="T507" s="36" t="str">
        <f t="shared" si="28"/>
        <v>0: Chưa ghi sổ kế toán</v>
      </c>
      <c r="U507" s="36"/>
      <c r="V507" s="26" t="s">
        <v>184</v>
      </c>
      <c r="W507" s="71"/>
      <c r="X507" s="71"/>
      <c r="Y507" s="36"/>
    </row>
    <row r="508" spans="1:25">
      <c r="A508" s="70">
        <v>509</v>
      </c>
      <c r="B508" s="70"/>
      <c r="C508" s="70"/>
      <c r="D508" s="71"/>
      <c r="E508" s="71"/>
      <c r="F508" s="36"/>
      <c r="G508" s="72" t="str">
        <f>IF(ISERROR(VLOOKUP(F508,'Loại tài sản'!$A$2:$D$45,2,FALSE)),"",VLOOKUP(F508,'Loại tài sản'!$A$2:$D$45,2,FALSE))</f>
        <v/>
      </c>
      <c r="H508" s="36"/>
      <c r="I508" s="73"/>
      <c r="J508" s="26" t="str">
        <f>IF(ISERROR(VLOOKUP(F508,'Loại tài sản'!$A$2:$D$45,3,FALSE)),"",VLOOKUP(F508,'Loại tài sản'!$A$2:$D$45,3,FALSE))</f>
        <v/>
      </c>
      <c r="K508" s="74"/>
      <c r="L508" s="74"/>
      <c r="M508" s="74" t="str">
        <f t="shared" si="27"/>
        <v>-</v>
      </c>
      <c r="N508" s="26" t="str">
        <f>IF(ISERROR(VLOOKUP(F508,'Loại tài sản'!$A$2:$D$45,4,FALSE)),"",VLOOKUP(F508,'Loại tài sản'!$A$2:$D$45,4,FALSE))</f>
        <v/>
      </c>
      <c r="O508" s="75"/>
      <c r="P508" s="75"/>
      <c r="Q508" s="76" t="str">
        <f t="shared" si="29"/>
        <v>-</v>
      </c>
      <c r="R508" s="74"/>
      <c r="S508" s="74"/>
      <c r="T508" s="36" t="str">
        <f t="shared" si="28"/>
        <v>0: Chưa ghi sổ kế toán</v>
      </c>
      <c r="U508" s="36"/>
      <c r="V508" s="26" t="s">
        <v>184</v>
      </c>
      <c r="W508" s="71"/>
      <c r="X508" s="71"/>
      <c r="Y508" s="36"/>
    </row>
    <row r="509" spans="1:25">
      <c r="A509" s="70">
        <v>510</v>
      </c>
      <c r="B509" s="70"/>
      <c r="C509" s="70"/>
      <c r="D509" s="71"/>
      <c r="E509" s="71"/>
      <c r="F509" s="36"/>
      <c r="G509" s="72" t="str">
        <f>IF(ISERROR(VLOOKUP(F509,'Loại tài sản'!$A$2:$D$45,2,FALSE)),"",VLOOKUP(F509,'Loại tài sản'!$A$2:$D$45,2,FALSE))</f>
        <v/>
      </c>
      <c r="H509" s="36"/>
      <c r="I509" s="73"/>
      <c r="J509" s="26" t="str">
        <f>IF(ISERROR(VLOOKUP(F509,'Loại tài sản'!$A$2:$D$45,3,FALSE)),"",VLOOKUP(F509,'Loại tài sản'!$A$2:$D$45,3,FALSE))</f>
        <v/>
      </c>
      <c r="K509" s="74"/>
      <c r="L509" s="74"/>
      <c r="M509" s="74" t="str">
        <f t="shared" si="27"/>
        <v>-</v>
      </c>
      <c r="N509" s="26" t="str">
        <f>IF(ISERROR(VLOOKUP(F509,'Loại tài sản'!$A$2:$D$45,4,FALSE)),"",VLOOKUP(F509,'Loại tài sản'!$A$2:$D$45,4,FALSE))</f>
        <v/>
      </c>
      <c r="O509" s="75"/>
      <c r="P509" s="75"/>
      <c r="Q509" s="76" t="str">
        <f t="shared" si="29"/>
        <v>-</v>
      </c>
      <c r="R509" s="74"/>
      <c r="S509" s="74"/>
      <c r="T509" s="36" t="str">
        <f t="shared" si="28"/>
        <v>0: Chưa ghi sổ kế toán</v>
      </c>
      <c r="U509" s="36"/>
      <c r="V509" s="26" t="s">
        <v>184</v>
      </c>
      <c r="W509" s="71"/>
      <c r="X509" s="71"/>
      <c r="Y509" s="36"/>
    </row>
    <row r="510" spans="1:25">
      <c r="A510" s="70">
        <v>511</v>
      </c>
      <c r="B510" s="70"/>
      <c r="C510" s="70"/>
      <c r="D510" s="71"/>
      <c r="E510" s="71"/>
      <c r="F510" s="36"/>
      <c r="G510" s="72" t="str">
        <f>IF(ISERROR(VLOOKUP(F510,'Loại tài sản'!$A$2:$D$45,2,FALSE)),"",VLOOKUP(F510,'Loại tài sản'!$A$2:$D$45,2,FALSE))</f>
        <v/>
      </c>
      <c r="H510" s="36"/>
      <c r="I510" s="73"/>
      <c r="J510" s="26" t="str">
        <f>IF(ISERROR(VLOOKUP(F510,'Loại tài sản'!$A$2:$D$45,3,FALSE)),"",VLOOKUP(F510,'Loại tài sản'!$A$2:$D$45,3,FALSE))</f>
        <v/>
      </c>
      <c r="K510" s="74"/>
      <c r="L510" s="74"/>
      <c r="M510" s="74" t="str">
        <f t="shared" si="27"/>
        <v>-</v>
      </c>
      <c r="N510" s="26" t="str">
        <f>IF(ISERROR(VLOOKUP(F510,'Loại tài sản'!$A$2:$D$45,4,FALSE)),"",VLOOKUP(F510,'Loại tài sản'!$A$2:$D$45,4,FALSE))</f>
        <v/>
      </c>
      <c r="O510" s="75"/>
      <c r="P510" s="75"/>
      <c r="Q510" s="76" t="str">
        <f t="shared" si="29"/>
        <v>-</v>
      </c>
      <c r="R510" s="74"/>
      <c r="S510" s="74"/>
      <c r="T510" s="36" t="str">
        <f t="shared" si="28"/>
        <v>0: Chưa ghi sổ kế toán</v>
      </c>
      <c r="U510" s="36"/>
      <c r="V510" s="26" t="s">
        <v>184</v>
      </c>
      <c r="W510" s="71"/>
      <c r="X510" s="71"/>
      <c r="Y510" s="36"/>
    </row>
    <row r="511" spans="1:25">
      <c r="A511" s="70">
        <v>512</v>
      </c>
      <c r="B511" s="70"/>
      <c r="C511" s="70"/>
      <c r="D511" s="71"/>
      <c r="E511" s="71"/>
      <c r="F511" s="36"/>
      <c r="G511" s="72" t="str">
        <f>IF(ISERROR(VLOOKUP(F511,'Loại tài sản'!$A$2:$D$45,2,FALSE)),"",VLOOKUP(F511,'Loại tài sản'!$A$2:$D$45,2,FALSE))</f>
        <v/>
      </c>
      <c r="H511" s="36"/>
      <c r="I511" s="73"/>
      <c r="J511" s="26" t="str">
        <f>IF(ISERROR(VLOOKUP(F511,'Loại tài sản'!$A$2:$D$45,3,FALSE)),"",VLOOKUP(F511,'Loại tài sản'!$A$2:$D$45,3,FALSE))</f>
        <v/>
      </c>
      <c r="K511" s="74"/>
      <c r="L511" s="74"/>
      <c r="M511" s="74" t="str">
        <f t="shared" si="27"/>
        <v>-</v>
      </c>
      <c r="N511" s="26" t="str">
        <f>IF(ISERROR(VLOOKUP(F511,'Loại tài sản'!$A$2:$D$45,4,FALSE)),"",VLOOKUP(F511,'Loại tài sản'!$A$2:$D$45,4,FALSE))</f>
        <v/>
      </c>
      <c r="O511" s="75"/>
      <c r="P511" s="75"/>
      <c r="Q511" s="76" t="str">
        <f t="shared" si="29"/>
        <v>-</v>
      </c>
      <c r="R511" s="74"/>
      <c r="S511" s="74"/>
      <c r="T511" s="36" t="str">
        <f t="shared" si="28"/>
        <v>0: Chưa ghi sổ kế toán</v>
      </c>
      <c r="U511" s="36"/>
      <c r="V511" s="26" t="s">
        <v>184</v>
      </c>
      <c r="W511" s="71"/>
      <c r="X511" s="71"/>
      <c r="Y511" s="36"/>
    </row>
    <row r="512" spans="1:25">
      <c r="A512" s="70">
        <v>513</v>
      </c>
      <c r="B512" s="70"/>
      <c r="C512" s="70"/>
      <c r="D512" s="71"/>
      <c r="E512" s="71"/>
      <c r="F512" s="36"/>
      <c r="G512" s="72" t="str">
        <f>IF(ISERROR(VLOOKUP(F512,'Loại tài sản'!$A$2:$D$45,2,FALSE)),"",VLOOKUP(F512,'Loại tài sản'!$A$2:$D$45,2,FALSE))</f>
        <v/>
      </c>
      <c r="H512" s="36"/>
      <c r="I512" s="73"/>
      <c r="J512" s="26" t="str">
        <f>IF(ISERROR(VLOOKUP(F512,'Loại tài sản'!$A$2:$D$45,3,FALSE)),"",VLOOKUP(F512,'Loại tài sản'!$A$2:$D$45,3,FALSE))</f>
        <v/>
      </c>
      <c r="K512" s="74"/>
      <c r="L512" s="74"/>
      <c r="M512" s="74" t="str">
        <f t="shared" ref="M512:M575" si="30">IF(L512-K512=0,"-",L512-K512)</f>
        <v>-</v>
      </c>
      <c r="N512" s="26" t="str">
        <f>IF(ISERROR(VLOOKUP(F512,'Loại tài sản'!$A$2:$D$45,4,FALSE)),"",VLOOKUP(F512,'Loại tài sản'!$A$2:$D$45,4,FALSE))</f>
        <v/>
      </c>
      <c r="O512" s="75"/>
      <c r="P512" s="75"/>
      <c r="Q512" s="76" t="str">
        <f t="shared" si="29"/>
        <v>-</v>
      </c>
      <c r="R512" s="74"/>
      <c r="S512" s="74"/>
      <c r="T512" s="36" t="str">
        <f t="shared" ref="T512:T575" si="31">IF(K512="","0: Chưa ghi sổ kế toán",IF(K512=0,"0: Chưa ghi sổ kế toán","1: Đã ghi sổ kế toán"))</f>
        <v>0: Chưa ghi sổ kế toán</v>
      </c>
      <c r="U512" s="36"/>
      <c r="V512" s="26" t="s">
        <v>184</v>
      </c>
      <c r="W512" s="71"/>
      <c r="X512" s="71"/>
      <c r="Y512" s="36"/>
    </row>
    <row r="513" spans="1:25">
      <c r="A513" s="70">
        <v>514</v>
      </c>
      <c r="B513" s="70"/>
      <c r="C513" s="70"/>
      <c r="D513" s="71"/>
      <c r="E513" s="71"/>
      <c r="F513" s="36"/>
      <c r="G513" s="72" t="str">
        <f>IF(ISERROR(VLOOKUP(F513,'Loại tài sản'!$A$2:$D$45,2,FALSE)),"",VLOOKUP(F513,'Loại tài sản'!$A$2:$D$45,2,FALSE))</f>
        <v/>
      </c>
      <c r="H513" s="36"/>
      <c r="I513" s="73"/>
      <c r="J513" s="26" t="str">
        <f>IF(ISERROR(VLOOKUP(F513,'Loại tài sản'!$A$2:$D$45,3,FALSE)),"",VLOOKUP(F513,'Loại tài sản'!$A$2:$D$45,3,FALSE))</f>
        <v/>
      </c>
      <c r="K513" s="74"/>
      <c r="L513" s="74"/>
      <c r="M513" s="74" t="str">
        <f t="shared" si="30"/>
        <v>-</v>
      </c>
      <c r="N513" s="26" t="str">
        <f>IF(ISERROR(VLOOKUP(F513,'Loại tài sản'!$A$2:$D$45,4,FALSE)),"",VLOOKUP(F513,'Loại tài sản'!$A$2:$D$45,4,FALSE))</f>
        <v/>
      </c>
      <c r="O513" s="75"/>
      <c r="P513" s="75"/>
      <c r="Q513" s="76" t="str">
        <f t="shared" ref="Q513:Q576" si="32">IF(P513-O513=0,"-",P513-O513)</f>
        <v>-</v>
      </c>
      <c r="R513" s="74"/>
      <c r="S513" s="74"/>
      <c r="T513" s="36" t="str">
        <f t="shared" si="31"/>
        <v>0: Chưa ghi sổ kế toán</v>
      </c>
      <c r="U513" s="36"/>
      <c r="V513" s="26" t="s">
        <v>184</v>
      </c>
      <c r="W513" s="71"/>
      <c r="X513" s="71"/>
      <c r="Y513" s="36"/>
    </row>
    <row r="514" spans="1:25">
      <c r="A514" s="70">
        <v>515</v>
      </c>
      <c r="B514" s="70"/>
      <c r="C514" s="70"/>
      <c r="D514" s="71"/>
      <c r="E514" s="71"/>
      <c r="F514" s="36"/>
      <c r="G514" s="72" t="str">
        <f>IF(ISERROR(VLOOKUP(F514,'Loại tài sản'!$A$2:$D$45,2,FALSE)),"",VLOOKUP(F514,'Loại tài sản'!$A$2:$D$45,2,FALSE))</f>
        <v/>
      </c>
      <c r="H514" s="36"/>
      <c r="I514" s="73"/>
      <c r="J514" s="26" t="str">
        <f>IF(ISERROR(VLOOKUP(F514,'Loại tài sản'!$A$2:$D$45,3,FALSE)),"",VLOOKUP(F514,'Loại tài sản'!$A$2:$D$45,3,FALSE))</f>
        <v/>
      </c>
      <c r="K514" s="74"/>
      <c r="L514" s="74"/>
      <c r="M514" s="74" t="str">
        <f t="shared" si="30"/>
        <v>-</v>
      </c>
      <c r="N514" s="26" t="str">
        <f>IF(ISERROR(VLOOKUP(F514,'Loại tài sản'!$A$2:$D$45,4,FALSE)),"",VLOOKUP(F514,'Loại tài sản'!$A$2:$D$45,4,FALSE))</f>
        <v/>
      </c>
      <c r="O514" s="75"/>
      <c r="P514" s="75"/>
      <c r="Q514" s="76" t="str">
        <f t="shared" si="32"/>
        <v>-</v>
      </c>
      <c r="R514" s="74"/>
      <c r="S514" s="74"/>
      <c r="T514" s="36" t="str">
        <f t="shared" si="31"/>
        <v>0: Chưa ghi sổ kế toán</v>
      </c>
      <c r="U514" s="36"/>
      <c r="V514" s="26" t="s">
        <v>184</v>
      </c>
      <c r="W514" s="71"/>
      <c r="X514" s="71"/>
      <c r="Y514" s="36"/>
    </row>
    <row r="515" spans="1:25">
      <c r="A515" s="70">
        <v>516</v>
      </c>
      <c r="B515" s="70"/>
      <c r="C515" s="70"/>
      <c r="D515" s="71"/>
      <c r="E515" s="71"/>
      <c r="F515" s="36"/>
      <c r="G515" s="72" t="str">
        <f>IF(ISERROR(VLOOKUP(F515,'Loại tài sản'!$A$2:$D$45,2,FALSE)),"",VLOOKUP(F515,'Loại tài sản'!$A$2:$D$45,2,FALSE))</f>
        <v/>
      </c>
      <c r="H515" s="36"/>
      <c r="I515" s="73"/>
      <c r="J515" s="26" t="str">
        <f>IF(ISERROR(VLOOKUP(F515,'Loại tài sản'!$A$2:$D$45,3,FALSE)),"",VLOOKUP(F515,'Loại tài sản'!$A$2:$D$45,3,FALSE))</f>
        <v/>
      </c>
      <c r="K515" s="74"/>
      <c r="L515" s="74"/>
      <c r="M515" s="74" t="str">
        <f t="shared" si="30"/>
        <v>-</v>
      </c>
      <c r="N515" s="26" t="str">
        <f>IF(ISERROR(VLOOKUP(F515,'Loại tài sản'!$A$2:$D$45,4,FALSE)),"",VLOOKUP(F515,'Loại tài sản'!$A$2:$D$45,4,FALSE))</f>
        <v/>
      </c>
      <c r="O515" s="75"/>
      <c r="P515" s="75"/>
      <c r="Q515" s="76" t="str">
        <f t="shared" si="32"/>
        <v>-</v>
      </c>
      <c r="R515" s="74"/>
      <c r="S515" s="74"/>
      <c r="T515" s="36" t="str">
        <f t="shared" si="31"/>
        <v>0: Chưa ghi sổ kế toán</v>
      </c>
      <c r="U515" s="36"/>
      <c r="V515" s="26" t="s">
        <v>184</v>
      </c>
      <c r="W515" s="71"/>
      <c r="X515" s="71"/>
      <c r="Y515" s="36"/>
    </row>
    <row r="516" spans="1:25">
      <c r="A516" s="70">
        <v>517</v>
      </c>
      <c r="B516" s="70"/>
      <c r="C516" s="70"/>
      <c r="D516" s="71"/>
      <c r="E516" s="71"/>
      <c r="F516" s="36"/>
      <c r="G516" s="72" t="str">
        <f>IF(ISERROR(VLOOKUP(F516,'Loại tài sản'!$A$2:$D$45,2,FALSE)),"",VLOOKUP(F516,'Loại tài sản'!$A$2:$D$45,2,FALSE))</f>
        <v/>
      </c>
      <c r="H516" s="36"/>
      <c r="I516" s="73"/>
      <c r="J516" s="26" t="str">
        <f>IF(ISERROR(VLOOKUP(F516,'Loại tài sản'!$A$2:$D$45,3,FALSE)),"",VLOOKUP(F516,'Loại tài sản'!$A$2:$D$45,3,FALSE))</f>
        <v/>
      </c>
      <c r="K516" s="74"/>
      <c r="L516" s="74"/>
      <c r="M516" s="74" t="str">
        <f t="shared" si="30"/>
        <v>-</v>
      </c>
      <c r="N516" s="26" t="str">
        <f>IF(ISERROR(VLOOKUP(F516,'Loại tài sản'!$A$2:$D$45,4,FALSE)),"",VLOOKUP(F516,'Loại tài sản'!$A$2:$D$45,4,FALSE))</f>
        <v/>
      </c>
      <c r="O516" s="75"/>
      <c r="P516" s="75"/>
      <c r="Q516" s="76" t="str">
        <f t="shared" si="32"/>
        <v>-</v>
      </c>
      <c r="R516" s="74"/>
      <c r="S516" s="74"/>
      <c r="T516" s="36" t="str">
        <f t="shared" si="31"/>
        <v>0: Chưa ghi sổ kế toán</v>
      </c>
      <c r="U516" s="36"/>
      <c r="V516" s="26" t="s">
        <v>184</v>
      </c>
      <c r="W516" s="71"/>
      <c r="X516" s="71"/>
      <c r="Y516" s="36"/>
    </row>
    <row r="517" spans="1:25">
      <c r="A517" s="70">
        <v>518</v>
      </c>
      <c r="B517" s="70"/>
      <c r="C517" s="70"/>
      <c r="D517" s="71"/>
      <c r="E517" s="71"/>
      <c r="F517" s="36"/>
      <c r="G517" s="72" t="str">
        <f>IF(ISERROR(VLOOKUP(F517,'Loại tài sản'!$A$2:$D$45,2,FALSE)),"",VLOOKUP(F517,'Loại tài sản'!$A$2:$D$45,2,FALSE))</f>
        <v/>
      </c>
      <c r="H517" s="36"/>
      <c r="I517" s="73"/>
      <c r="J517" s="26" t="str">
        <f>IF(ISERROR(VLOOKUP(F517,'Loại tài sản'!$A$2:$D$45,3,FALSE)),"",VLOOKUP(F517,'Loại tài sản'!$A$2:$D$45,3,FALSE))</f>
        <v/>
      </c>
      <c r="K517" s="74"/>
      <c r="L517" s="74"/>
      <c r="M517" s="74" t="str">
        <f t="shared" si="30"/>
        <v>-</v>
      </c>
      <c r="N517" s="26" t="str">
        <f>IF(ISERROR(VLOOKUP(F517,'Loại tài sản'!$A$2:$D$45,4,FALSE)),"",VLOOKUP(F517,'Loại tài sản'!$A$2:$D$45,4,FALSE))</f>
        <v/>
      </c>
      <c r="O517" s="75"/>
      <c r="P517" s="75"/>
      <c r="Q517" s="76" t="str">
        <f t="shared" si="32"/>
        <v>-</v>
      </c>
      <c r="R517" s="74"/>
      <c r="S517" s="74"/>
      <c r="T517" s="36" t="str">
        <f t="shared" si="31"/>
        <v>0: Chưa ghi sổ kế toán</v>
      </c>
      <c r="U517" s="36"/>
      <c r="V517" s="26" t="s">
        <v>184</v>
      </c>
      <c r="W517" s="71"/>
      <c r="X517" s="71"/>
      <c r="Y517" s="36"/>
    </row>
    <row r="518" spans="1:25">
      <c r="A518" s="70">
        <v>519</v>
      </c>
      <c r="B518" s="70"/>
      <c r="C518" s="70"/>
      <c r="D518" s="71"/>
      <c r="E518" s="71"/>
      <c r="F518" s="36"/>
      <c r="G518" s="72" t="str">
        <f>IF(ISERROR(VLOOKUP(F518,'Loại tài sản'!$A$2:$D$45,2,FALSE)),"",VLOOKUP(F518,'Loại tài sản'!$A$2:$D$45,2,FALSE))</f>
        <v/>
      </c>
      <c r="H518" s="36"/>
      <c r="I518" s="73"/>
      <c r="J518" s="26" t="str">
        <f>IF(ISERROR(VLOOKUP(F518,'Loại tài sản'!$A$2:$D$45,3,FALSE)),"",VLOOKUP(F518,'Loại tài sản'!$A$2:$D$45,3,FALSE))</f>
        <v/>
      </c>
      <c r="K518" s="74"/>
      <c r="L518" s="74"/>
      <c r="M518" s="74" t="str">
        <f t="shared" si="30"/>
        <v>-</v>
      </c>
      <c r="N518" s="26" t="str">
        <f>IF(ISERROR(VLOOKUP(F518,'Loại tài sản'!$A$2:$D$45,4,FALSE)),"",VLOOKUP(F518,'Loại tài sản'!$A$2:$D$45,4,FALSE))</f>
        <v/>
      </c>
      <c r="O518" s="75"/>
      <c r="P518" s="75"/>
      <c r="Q518" s="76" t="str">
        <f t="shared" si="32"/>
        <v>-</v>
      </c>
      <c r="R518" s="74"/>
      <c r="S518" s="74"/>
      <c r="T518" s="36" t="str">
        <f t="shared" si="31"/>
        <v>0: Chưa ghi sổ kế toán</v>
      </c>
      <c r="U518" s="36"/>
      <c r="V518" s="26" t="s">
        <v>184</v>
      </c>
      <c r="W518" s="71"/>
      <c r="X518" s="71"/>
      <c r="Y518" s="36"/>
    </row>
    <row r="519" spans="1:25">
      <c r="A519" s="70">
        <v>520</v>
      </c>
      <c r="B519" s="70"/>
      <c r="C519" s="70"/>
      <c r="D519" s="71"/>
      <c r="E519" s="71"/>
      <c r="F519" s="36"/>
      <c r="G519" s="72" t="str">
        <f>IF(ISERROR(VLOOKUP(F519,'Loại tài sản'!$A$2:$D$45,2,FALSE)),"",VLOOKUP(F519,'Loại tài sản'!$A$2:$D$45,2,FALSE))</f>
        <v/>
      </c>
      <c r="H519" s="36"/>
      <c r="I519" s="73"/>
      <c r="J519" s="26" t="str">
        <f>IF(ISERROR(VLOOKUP(F519,'Loại tài sản'!$A$2:$D$45,3,FALSE)),"",VLOOKUP(F519,'Loại tài sản'!$A$2:$D$45,3,FALSE))</f>
        <v/>
      </c>
      <c r="K519" s="74"/>
      <c r="L519" s="74"/>
      <c r="M519" s="74" t="str">
        <f t="shared" si="30"/>
        <v>-</v>
      </c>
      <c r="N519" s="26" t="str">
        <f>IF(ISERROR(VLOOKUP(F519,'Loại tài sản'!$A$2:$D$45,4,FALSE)),"",VLOOKUP(F519,'Loại tài sản'!$A$2:$D$45,4,FALSE))</f>
        <v/>
      </c>
      <c r="O519" s="75"/>
      <c r="P519" s="75"/>
      <c r="Q519" s="76" t="str">
        <f t="shared" si="32"/>
        <v>-</v>
      </c>
      <c r="R519" s="74"/>
      <c r="S519" s="74"/>
      <c r="T519" s="36" t="str">
        <f t="shared" si="31"/>
        <v>0: Chưa ghi sổ kế toán</v>
      </c>
      <c r="U519" s="36"/>
      <c r="V519" s="26" t="s">
        <v>184</v>
      </c>
      <c r="W519" s="71"/>
      <c r="X519" s="71"/>
      <c r="Y519" s="36"/>
    </row>
    <row r="520" spans="1:25">
      <c r="A520" s="70">
        <v>521</v>
      </c>
      <c r="B520" s="70"/>
      <c r="C520" s="70"/>
      <c r="D520" s="71"/>
      <c r="E520" s="71"/>
      <c r="F520" s="36"/>
      <c r="G520" s="72" t="str">
        <f>IF(ISERROR(VLOOKUP(F520,'Loại tài sản'!$A$2:$D$45,2,FALSE)),"",VLOOKUP(F520,'Loại tài sản'!$A$2:$D$45,2,FALSE))</f>
        <v/>
      </c>
      <c r="H520" s="36"/>
      <c r="I520" s="73"/>
      <c r="J520" s="26" t="str">
        <f>IF(ISERROR(VLOOKUP(F520,'Loại tài sản'!$A$2:$D$45,3,FALSE)),"",VLOOKUP(F520,'Loại tài sản'!$A$2:$D$45,3,FALSE))</f>
        <v/>
      </c>
      <c r="K520" s="74"/>
      <c r="L520" s="74"/>
      <c r="M520" s="74" t="str">
        <f t="shared" si="30"/>
        <v>-</v>
      </c>
      <c r="N520" s="26" t="str">
        <f>IF(ISERROR(VLOOKUP(F520,'Loại tài sản'!$A$2:$D$45,4,FALSE)),"",VLOOKUP(F520,'Loại tài sản'!$A$2:$D$45,4,FALSE))</f>
        <v/>
      </c>
      <c r="O520" s="75"/>
      <c r="P520" s="75"/>
      <c r="Q520" s="76" t="str">
        <f t="shared" si="32"/>
        <v>-</v>
      </c>
      <c r="R520" s="74"/>
      <c r="S520" s="74"/>
      <c r="T520" s="36" t="str">
        <f t="shared" si="31"/>
        <v>0: Chưa ghi sổ kế toán</v>
      </c>
      <c r="U520" s="36"/>
      <c r="V520" s="26" t="s">
        <v>184</v>
      </c>
      <c r="W520" s="71"/>
      <c r="X520" s="71"/>
      <c r="Y520" s="36"/>
    </row>
    <row r="521" spans="1:25">
      <c r="A521" s="70">
        <v>522</v>
      </c>
      <c r="B521" s="70"/>
      <c r="C521" s="70"/>
      <c r="D521" s="71"/>
      <c r="E521" s="71"/>
      <c r="F521" s="36"/>
      <c r="G521" s="72" t="str">
        <f>IF(ISERROR(VLOOKUP(F521,'Loại tài sản'!$A$2:$D$45,2,FALSE)),"",VLOOKUP(F521,'Loại tài sản'!$A$2:$D$45,2,FALSE))</f>
        <v/>
      </c>
      <c r="H521" s="36"/>
      <c r="I521" s="73"/>
      <c r="J521" s="26" t="str">
        <f>IF(ISERROR(VLOOKUP(F521,'Loại tài sản'!$A$2:$D$45,3,FALSE)),"",VLOOKUP(F521,'Loại tài sản'!$A$2:$D$45,3,FALSE))</f>
        <v/>
      </c>
      <c r="K521" s="74"/>
      <c r="L521" s="74"/>
      <c r="M521" s="74" t="str">
        <f t="shared" si="30"/>
        <v>-</v>
      </c>
      <c r="N521" s="26" t="str">
        <f>IF(ISERROR(VLOOKUP(F521,'Loại tài sản'!$A$2:$D$45,4,FALSE)),"",VLOOKUP(F521,'Loại tài sản'!$A$2:$D$45,4,FALSE))</f>
        <v/>
      </c>
      <c r="O521" s="75"/>
      <c r="P521" s="75"/>
      <c r="Q521" s="76" t="str">
        <f t="shared" si="32"/>
        <v>-</v>
      </c>
      <c r="R521" s="74"/>
      <c r="S521" s="74"/>
      <c r="T521" s="36" t="str">
        <f t="shared" si="31"/>
        <v>0: Chưa ghi sổ kế toán</v>
      </c>
      <c r="U521" s="36"/>
      <c r="V521" s="26" t="s">
        <v>184</v>
      </c>
      <c r="W521" s="71"/>
      <c r="X521" s="71"/>
      <c r="Y521" s="36"/>
    </row>
    <row r="522" spans="1:25">
      <c r="A522" s="70">
        <v>523</v>
      </c>
      <c r="B522" s="70"/>
      <c r="C522" s="70"/>
      <c r="D522" s="71"/>
      <c r="E522" s="71"/>
      <c r="F522" s="36"/>
      <c r="G522" s="72" t="str">
        <f>IF(ISERROR(VLOOKUP(F522,'Loại tài sản'!$A$2:$D$45,2,FALSE)),"",VLOOKUP(F522,'Loại tài sản'!$A$2:$D$45,2,FALSE))</f>
        <v/>
      </c>
      <c r="H522" s="36"/>
      <c r="I522" s="73"/>
      <c r="J522" s="26" t="str">
        <f>IF(ISERROR(VLOOKUP(F522,'Loại tài sản'!$A$2:$D$45,3,FALSE)),"",VLOOKUP(F522,'Loại tài sản'!$A$2:$D$45,3,FALSE))</f>
        <v/>
      </c>
      <c r="K522" s="74"/>
      <c r="L522" s="74"/>
      <c r="M522" s="74" t="str">
        <f t="shared" si="30"/>
        <v>-</v>
      </c>
      <c r="N522" s="26" t="str">
        <f>IF(ISERROR(VLOOKUP(F522,'Loại tài sản'!$A$2:$D$45,4,FALSE)),"",VLOOKUP(F522,'Loại tài sản'!$A$2:$D$45,4,FALSE))</f>
        <v/>
      </c>
      <c r="O522" s="75"/>
      <c r="P522" s="75"/>
      <c r="Q522" s="76" t="str">
        <f t="shared" si="32"/>
        <v>-</v>
      </c>
      <c r="R522" s="74"/>
      <c r="S522" s="74"/>
      <c r="T522" s="36" t="str">
        <f t="shared" si="31"/>
        <v>0: Chưa ghi sổ kế toán</v>
      </c>
      <c r="U522" s="36"/>
      <c r="V522" s="26" t="s">
        <v>184</v>
      </c>
      <c r="W522" s="71"/>
      <c r="X522" s="71"/>
      <c r="Y522" s="36"/>
    </row>
    <row r="523" spans="1:25">
      <c r="A523" s="70">
        <v>524</v>
      </c>
      <c r="B523" s="70"/>
      <c r="C523" s="70"/>
      <c r="D523" s="71"/>
      <c r="E523" s="71"/>
      <c r="F523" s="36"/>
      <c r="G523" s="72" t="str">
        <f>IF(ISERROR(VLOOKUP(F523,'Loại tài sản'!$A$2:$D$45,2,FALSE)),"",VLOOKUP(F523,'Loại tài sản'!$A$2:$D$45,2,FALSE))</f>
        <v/>
      </c>
      <c r="H523" s="36"/>
      <c r="I523" s="73"/>
      <c r="J523" s="26" t="str">
        <f>IF(ISERROR(VLOOKUP(F523,'Loại tài sản'!$A$2:$D$45,3,FALSE)),"",VLOOKUP(F523,'Loại tài sản'!$A$2:$D$45,3,FALSE))</f>
        <v/>
      </c>
      <c r="K523" s="74"/>
      <c r="L523" s="74"/>
      <c r="M523" s="74" t="str">
        <f t="shared" si="30"/>
        <v>-</v>
      </c>
      <c r="N523" s="26" t="str">
        <f>IF(ISERROR(VLOOKUP(F523,'Loại tài sản'!$A$2:$D$45,4,FALSE)),"",VLOOKUP(F523,'Loại tài sản'!$A$2:$D$45,4,FALSE))</f>
        <v/>
      </c>
      <c r="O523" s="75"/>
      <c r="P523" s="75"/>
      <c r="Q523" s="76" t="str">
        <f t="shared" si="32"/>
        <v>-</v>
      </c>
      <c r="R523" s="74"/>
      <c r="S523" s="74"/>
      <c r="T523" s="36" t="str">
        <f t="shared" si="31"/>
        <v>0: Chưa ghi sổ kế toán</v>
      </c>
      <c r="U523" s="36"/>
      <c r="V523" s="26" t="s">
        <v>184</v>
      </c>
      <c r="W523" s="71"/>
      <c r="X523" s="71"/>
      <c r="Y523" s="36"/>
    </row>
    <row r="524" spans="1:25">
      <c r="A524" s="70">
        <v>525</v>
      </c>
      <c r="B524" s="70"/>
      <c r="C524" s="70"/>
      <c r="D524" s="71"/>
      <c r="E524" s="71"/>
      <c r="F524" s="36"/>
      <c r="G524" s="72" t="str">
        <f>IF(ISERROR(VLOOKUP(F524,'Loại tài sản'!$A$2:$D$45,2,FALSE)),"",VLOOKUP(F524,'Loại tài sản'!$A$2:$D$45,2,FALSE))</f>
        <v/>
      </c>
      <c r="H524" s="36"/>
      <c r="I524" s="73"/>
      <c r="J524" s="26" t="str">
        <f>IF(ISERROR(VLOOKUP(F524,'Loại tài sản'!$A$2:$D$45,3,FALSE)),"",VLOOKUP(F524,'Loại tài sản'!$A$2:$D$45,3,FALSE))</f>
        <v/>
      </c>
      <c r="K524" s="74"/>
      <c r="L524" s="74"/>
      <c r="M524" s="74" t="str">
        <f t="shared" si="30"/>
        <v>-</v>
      </c>
      <c r="N524" s="26" t="str">
        <f>IF(ISERROR(VLOOKUP(F524,'Loại tài sản'!$A$2:$D$45,4,FALSE)),"",VLOOKUP(F524,'Loại tài sản'!$A$2:$D$45,4,FALSE))</f>
        <v/>
      </c>
      <c r="O524" s="75"/>
      <c r="P524" s="75"/>
      <c r="Q524" s="76" t="str">
        <f t="shared" si="32"/>
        <v>-</v>
      </c>
      <c r="R524" s="74"/>
      <c r="S524" s="74"/>
      <c r="T524" s="36" t="str">
        <f t="shared" si="31"/>
        <v>0: Chưa ghi sổ kế toán</v>
      </c>
      <c r="U524" s="36"/>
      <c r="V524" s="26" t="s">
        <v>184</v>
      </c>
      <c r="W524" s="71"/>
      <c r="X524" s="71"/>
      <c r="Y524" s="36"/>
    </row>
    <row r="525" spans="1:25">
      <c r="A525" s="70">
        <v>526</v>
      </c>
      <c r="B525" s="70"/>
      <c r="C525" s="70"/>
      <c r="D525" s="71"/>
      <c r="E525" s="71"/>
      <c r="F525" s="36"/>
      <c r="G525" s="72" t="str">
        <f>IF(ISERROR(VLOOKUP(F525,'Loại tài sản'!$A$2:$D$45,2,FALSE)),"",VLOOKUP(F525,'Loại tài sản'!$A$2:$D$45,2,FALSE))</f>
        <v/>
      </c>
      <c r="H525" s="36"/>
      <c r="I525" s="73"/>
      <c r="J525" s="26" t="str">
        <f>IF(ISERROR(VLOOKUP(F525,'Loại tài sản'!$A$2:$D$45,3,FALSE)),"",VLOOKUP(F525,'Loại tài sản'!$A$2:$D$45,3,FALSE))</f>
        <v/>
      </c>
      <c r="K525" s="74"/>
      <c r="L525" s="74"/>
      <c r="M525" s="74" t="str">
        <f t="shared" si="30"/>
        <v>-</v>
      </c>
      <c r="N525" s="26" t="str">
        <f>IF(ISERROR(VLOOKUP(F525,'Loại tài sản'!$A$2:$D$45,4,FALSE)),"",VLOOKUP(F525,'Loại tài sản'!$A$2:$D$45,4,FALSE))</f>
        <v/>
      </c>
      <c r="O525" s="75"/>
      <c r="P525" s="75"/>
      <c r="Q525" s="76" t="str">
        <f t="shared" si="32"/>
        <v>-</v>
      </c>
      <c r="R525" s="74"/>
      <c r="S525" s="74"/>
      <c r="T525" s="36" t="str">
        <f t="shared" si="31"/>
        <v>0: Chưa ghi sổ kế toán</v>
      </c>
      <c r="U525" s="36"/>
      <c r="V525" s="26" t="s">
        <v>184</v>
      </c>
      <c r="W525" s="71"/>
      <c r="X525" s="71"/>
      <c r="Y525" s="36"/>
    </row>
    <row r="526" spans="1:25">
      <c r="A526" s="70">
        <v>527</v>
      </c>
      <c r="B526" s="70"/>
      <c r="C526" s="70"/>
      <c r="D526" s="71"/>
      <c r="E526" s="71"/>
      <c r="F526" s="36"/>
      <c r="G526" s="72" t="str">
        <f>IF(ISERROR(VLOOKUP(F526,'Loại tài sản'!$A$2:$D$45,2,FALSE)),"",VLOOKUP(F526,'Loại tài sản'!$A$2:$D$45,2,FALSE))</f>
        <v/>
      </c>
      <c r="H526" s="36"/>
      <c r="I526" s="73"/>
      <c r="J526" s="26" t="str">
        <f>IF(ISERROR(VLOOKUP(F526,'Loại tài sản'!$A$2:$D$45,3,FALSE)),"",VLOOKUP(F526,'Loại tài sản'!$A$2:$D$45,3,FALSE))</f>
        <v/>
      </c>
      <c r="K526" s="74"/>
      <c r="L526" s="74"/>
      <c r="M526" s="74" t="str">
        <f t="shared" si="30"/>
        <v>-</v>
      </c>
      <c r="N526" s="26" t="str">
        <f>IF(ISERROR(VLOOKUP(F526,'Loại tài sản'!$A$2:$D$45,4,FALSE)),"",VLOOKUP(F526,'Loại tài sản'!$A$2:$D$45,4,FALSE))</f>
        <v/>
      </c>
      <c r="O526" s="75"/>
      <c r="P526" s="75"/>
      <c r="Q526" s="76" t="str">
        <f t="shared" si="32"/>
        <v>-</v>
      </c>
      <c r="R526" s="74"/>
      <c r="S526" s="74"/>
      <c r="T526" s="36" t="str">
        <f t="shared" si="31"/>
        <v>0: Chưa ghi sổ kế toán</v>
      </c>
      <c r="U526" s="36"/>
      <c r="V526" s="26" t="s">
        <v>184</v>
      </c>
      <c r="W526" s="71"/>
      <c r="X526" s="71"/>
      <c r="Y526" s="36"/>
    </row>
    <row r="527" spans="1:25">
      <c r="A527" s="70">
        <v>528</v>
      </c>
      <c r="B527" s="70"/>
      <c r="C527" s="70"/>
      <c r="D527" s="71"/>
      <c r="E527" s="71"/>
      <c r="F527" s="36"/>
      <c r="G527" s="72" t="str">
        <f>IF(ISERROR(VLOOKUP(F527,'Loại tài sản'!$A$2:$D$45,2,FALSE)),"",VLOOKUP(F527,'Loại tài sản'!$A$2:$D$45,2,FALSE))</f>
        <v/>
      </c>
      <c r="H527" s="36"/>
      <c r="I527" s="73"/>
      <c r="J527" s="26" t="str">
        <f>IF(ISERROR(VLOOKUP(F527,'Loại tài sản'!$A$2:$D$45,3,FALSE)),"",VLOOKUP(F527,'Loại tài sản'!$A$2:$D$45,3,FALSE))</f>
        <v/>
      </c>
      <c r="K527" s="74"/>
      <c r="L527" s="74"/>
      <c r="M527" s="74" t="str">
        <f t="shared" si="30"/>
        <v>-</v>
      </c>
      <c r="N527" s="26" t="str">
        <f>IF(ISERROR(VLOOKUP(F527,'Loại tài sản'!$A$2:$D$45,4,FALSE)),"",VLOOKUP(F527,'Loại tài sản'!$A$2:$D$45,4,FALSE))</f>
        <v/>
      </c>
      <c r="O527" s="75"/>
      <c r="P527" s="75"/>
      <c r="Q527" s="76" t="str">
        <f t="shared" si="32"/>
        <v>-</v>
      </c>
      <c r="R527" s="74"/>
      <c r="S527" s="74"/>
      <c r="T527" s="36" t="str">
        <f t="shared" si="31"/>
        <v>0: Chưa ghi sổ kế toán</v>
      </c>
      <c r="U527" s="36"/>
      <c r="V527" s="26" t="s">
        <v>184</v>
      </c>
      <c r="W527" s="71"/>
      <c r="X527" s="71"/>
      <c r="Y527" s="36"/>
    </row>
    <row r="528" spans="1:25">
      <c r="A528" s="70">
        <v>529</v>
      </c>
      <c r="B528" s="70"/>
      <c r="C528" s="70"/>
      <c r="D528" s="71"/>
      <c r="E528" s="71"/>
      <c r="F528" s="36"/>
      <c r="G528" s="72" t="str">
        <f>IF(ISERROR(VLOOKUP(F528,'Loại tài sản'!$A$2:$D$45,2,FALSE)),"",VLOOKUP(F528,'Loại tài sản'!$A$2:$D$45,2,FALSE))</f>
        <v/>
      </c>
      <c r="H528" s="36"/>
      <c r="I528" s="73"/>
      <c r="J528" s="26" t="str">
        <f>IF(ISERROR(VLOOKUP(F528,'Loại tài sản'!$A$2:$D$45,3,FALSE)),"",VLOOKUP(F528,'Loại tài sản'!$A$2:$D$45,3,FALSE))</f>
        <v/>
      </c>
      <c r="K528" s="74"/>
      <c r="L528" s="74"/>
      <c r="M528" s="74" t="str">
        <f t="shared" si="30"/>
        <v>-</v>
      </c>
      <c r="N528" s="26" t="str">
        <f>IF(ISERROR(VLOOKUP(F528,'Loại tài sản'!$A$2:$D$45,4,FALSE)),"",VLOOKUP(F528,'Loại tài sản'!$A$2:$D$45,4,FALSE))</f>
        <v/>
      </c>
      <c r="O528" s="75"/>
      <c r="P528" s="75"/>
      <c r="Q528" s="76" t="str">
        <f t="shared" si="32"/>
        <v>-</v>
      </c>
      <c r="R528" s="74"/>
      <c r="S528" s="74"/>
      <c r="T528" s="36" t="str">
        <f t="shared" si="31"/>
        <v>0: Chưa ghi sổ kế toán</v>
      </c>
      <c r="U528" s="36"/>
      <c r="V528" s="26" t="s">
        <v>184</v>
      </c>
      <c r="W528" s="71"/>
      <c r="X528" s="71"/>
      <c r="Y528" s="36"/>
    </row>
    <row r="529" spans="1:25">
      <c r="A529" s="70">
        <v>530</v>
      </c>
      <c r="B529" s="70"/>
      <c r="C529" s="70"/>
      <c r="D529" s="71"/>
      <c r="E529" s="71"/>
      <c r="F529" s="36"/>
      <c r="G529" s="72" t="str">
        <f>IF(ISERROR(VLOOKUP(F529,'Loại tài sản'!$A$2:$D$45,2,FALSE)),"",VLOOKUP(F529,'Loại tài sản'!$A$2:$D$45,2,FALSE))</f>
        <v/>
      </c>
      <c r="H529" s="36"/>
      <c r="I529" s="73"/>
      <c r="J529" s="26" t="str">
        <f>IF(ISERROR(VLOOKUP(F529,'Loại tài sản'!$A$2:$D$45,3,FALSE)),"",VLOOKUP(F529,'Loại tài sản'!$A$2:$D$45,3,FALSE))</f>
        <v/>
      </c>
      <c r="K529" s="74"/>
      <c r="L529" s="74"/>
      <c r="M529" s="74" t="str">
        <f t="shared" si="30"/>
        <v>-</v>
      </c>
      <c r="N529" s="26" t="str">
        <f>IF(ISERROR(VLOOKUP(F529,'Loại tài sản'!$A$2:$D$45,4,FALSE)),"",VLOOKUP(F529,'Loại tài sản'!$A$2:$D$45,4,FALSE))</f>
        <v/>
      </c>
      <c r="O529" s="75"/>
      <c r="P529" s="75"/>
      <c r="Q529" s="76" t="str">
        <f t="shared" si="32"/>
        <v>-</v>
      </c>
      <c r="R529" s="74"/>
      <c r="S529" s="74"/>
      <c r="T529" s="36" t="str">
        <f t="shared" si="31"/>
        <v>0: Chưa ghi sổ kế toán</v>
      </c>
      <c r="U529" s="36"/>
      <c r="V529" s="26" t="s">
        <v>184</v>
      </c>
      <c r="W529" s="71"/>
      <c r="X529" s="71"/>
      <c r="Y529" s="36"/>
    </row>
    <row r="530" spans="1:25">
      <c r="A530" s="70">
        <v>531</v>
      </c>
      <c r="B530" s="70"/>
      <c r="C530" s="70"/>
      <c r="D530" s="71"/>
      <c r="E530" s="71"/>
      <c r="F530" s="36"/>
      <c r="G530" s="72" t="str">
        <f>IF(ISERROR(VLOOKUP(F530,'Loại tài sản'!$A$2:$D$45,2,FALSE)),"",VLOOKUP(F530,'Loại tài sản'!$A$2:$D$45,2,FALSE))</f>
        <v/>
      </c>
      <c r="H530" s="36"/>
      <c r="I530" s="73"/>
      <c r="J530" s="26" t="str">
        <f>IF(ISERROR(VLOOKUP(F530,'Loại tài sản'!$A$2:$D$45,3,FALSE)),"",VLOOKUP(F530,'Loại tài sản'!$A$2:$D$45,3,FALSE))</f>
        <v/>
      </c>
      <c r="K530" s="74"/>
      <c r="L530" s="74"/>
      <c r="M530" s="74" t="str">
        <f t="shared" si="30"/>
        <v>-</v>
      </c>
      <c r="N530" s="26" t="str">
        <f>IF(ISERROR(VLOOKUP(F530,'Loại tài sản'!$A$2:$D$45,4,FALSE)),"",VLOOKUP(F530,'Loại tài sản'!$A$2:$D$45,4,FALSE))</f>
        <v/>
      </c>
      <c r="O530" s="75"/>
      <c r="P530" s="75"/>
      <c r="Q530" s="76" t="str">
        <f t="shared" si="32"/>
        <v>-</v>
      </c>
      <c r="R530" s="74"/>
      <c r="S530" s="74"/>
      <c r="T530" s="36" t="str">
        <f t="shared" si="31"/>
        <v>0: Chưa ghi sổ kế toán</v>
      </c>
      <c r="U530" s="36"/>
      <c r="V530" s="26" t="s">
        <v>184</v>
      </c>
      <c r="W530" s="71"/>
      <c r="X530" s="71"/>
      <c r="Y530" s="36"/>
    </row>
    <row r="531" spans="1:25">
      <c r="A531" s="70">
        <v>532</v>
      </c>
      <c r="B531" s="70"/>
      <c r="C531" s="70"/>
      <c r="D531" s="71"/>
      <c r="E531" s="71"/>
      <c r="F531" s="36"/>
      <c r="G531" s="72" t="str">
        <f>IF(ISERROR(VLOOKUP(F531,'Loại tài sản'!$A$2:$D$45,2,FALSE)),"",VLOOKUP(F531,'Loại tài sản'!$A$2:$D$45,2,FALSE))</f>
        <v/>
      </c>
      <c r="H531" s="36"/>
      <c r="I531" s="73"/>
      <c r="J531" s="26" t="str">
        <f>IF(ISERROR(VLOOKUP(F531,'Loại tài sản'!$A$2:$D$45,3,FALSE)),"",VLOOKUP(F531,'Loại tài sản'!$A$2:$D$45,3,FALSE))</f>
        <v/>
      </c>
      <c r="K531" s="74"/>
      <c r="L531" s="74"/>
      <c r="M531" s="74" t="str">
        <f t="shared" si="30"/>
        <v>-</v>
      </c>
      <c r="N531" s="26" t="str">
        <f>IF(ISERROR(VLOOKUP(F531,'Loại tài sản'!$A$2:$D$45,4,FALSE)),"",VLOOKUP(F531,'Loại tài sản'!$A$2:$D$45,4,FALSE))</f>
        <v/>
      </c>
      <c r="O531" s="75"/>
      <c r="P531" s="75"/>
      <c r="Q531" s="76" t="str">
        <f t="shared" si="32"/>
        <v>-</v>
      </c>
      <c r="R531" s="74"/>
      <c r="S531" s="74"/>
      <c r="T531" s="36" t="str">
        <f t="shared" si="31"/>
        <v>0: Chưa ghi sổ kế toán</v>
      </c>
      <c r="U531" s="36"/>
      <c r="V531" s="26" t="s">
        <v>184</v>
      </c>
      <c r="W531" s="71"/>
      <c r="X531" s="71"/>
      <c r="Y531" s="36"/>
    </row>
    <row r="532" spans="1:25">
      <c r="A532" s="70">
        <v>533</v>
      </c>
      <c r="B532" s="70"/>
      <c r="C532" s="70"/>
      <c r="D532" s="71"/>
      <c r="E532" s="71"/>
      <c r="F532" s="36"/>
      <c r="G532" s="72" t="str">
        <f>IF(ISERROR(VLOOKUP(F532,'Loại tài sản'!$A$2:$D$45,2,FALSE)),"",VLOOKUP(F532,'Loại tài sản'!$A$2:$D$45,2,FALSE))</f>
        <v/>
      </c>
      <c r="H532" s="36"/>
      <c r="I532" s="73"/>
      <c r="J532" s="26" t="str">
        <f>IF(ISERROR(VLOOKUP(F532,'Loại tài sản'!$A$2:$D$45,3,FALSE)),"",VLOOKUP(F532,'Loại tài sản'!$A$2:$D$45,3,FALSE))</f>
        <v/>
      </c>
      <c r="K532" s="74"/>
      <c r="L532" s="74"/>
      <c r="M532" s="74" t="str">
        <f t="shared" si="30"/>
        <v>-</v>
      </c>
      <c r="N532" s="26" t="str">
        <f>IF(ISERROR(VLOOKUP(F532,'Loại tài sản'!$A$2:$D$45,4,FALSE)),"",VLOOKUP(F532,'Loại tài sản'!$A$2:$D$45,4,FALSE))</f>
        <v/>
      </c>
      <c r="O532" s="75"/>
      <c r="P532" s="75"/>
      <c r="Q532" s="76" t="str">
        <f t="shared" si="32"/>
        <v>-</v>
      </c>
      <c r="R532" s="74"/>
      <c r="S532" s="74"/>
      <c r="T532" s="36" t="str">
        <f t="shared" si="31"/>
        <v>0: Chưa ghi sổ kế toán</v>
      </c>
      <c r="U532" s="36"/>
      <c r="V532" s="26" t="s">
        <v>184</v>
      </c>
      <c r="W532" s="71"/>
      <c r="X532" s="71"/>
      <c r="Y532" s="36"/>
    </row>
    <row r="533" spans="1:25">
      <c r="A533" s="70">
        <v>534</v>
      </c>
      <c r="B533" s="70"/>
      <c r="C533" s="70"/>
      <c r="D533" s="71"/>
      <c r="E533" s="71"/>
      <c r="F533" s="36"/>
      <c r="G533" s="72" t="str">
        <f>IF(ISERROR(VLOOKUP(F533,'Loại tài sản'!$A$2:$D$45,2,FALSE)),"",VLOOKUP(F533,'Loại tài sản'!$A$2:$D$45,2,FALSE))</f>
        <v/>
      </c>
      <c r="H533" s="36"/>
      <c r="I533" s="73"/>
      <c r="J533" s="26" t="str">
        <f>IF(ISERROR(VLOOKUP(F533,'Loại tài sản'!$A$2:$D$45,3,FALSE)),"",VLOOKUP(F533,'Loại tài sản'!$A$2:$D$45,3,FALSE))</f>
        <v/>
      </c>
      <c r="K533" s="74"/>
      <c r="L533" s="74"/>
      <c r="M533" s="74" t="str">
        <f t="shared" si="30"/>
        <v>-</v>
      </c>
      <c r="N533" s="26" t="str">
        <f>IF(ISERROR(VLOOKUP(F533,'Loại tài sản'!$A$2:$D$45,4,FALSE)),"",VLOOKUP(F533,'Loại tài sản'!$A$2:$D$45,4,FALSE))</f>
        <v/>
      </c>
      <c r="O533" s="75"/>
      <c r="P533" s="75"/>
      <c r="Q533" s="76" t="str">
        <f t="shared" si="32"/>
        <v>-</v>
      </c>
      <c r="R533" s="74"/>
      <c r="S533" s="74"/>
      <c r="T533" s="36" t="str">
        <f t="shared" si="31"/>
        <v>0: Chưa ghi sổ kế toán</v>
      </c>
      <c r="U533" s="36"/>
      <c r="V533" s="26" t="s">
        <v>184</v>
      </c>
      <c r="W533" s="71"/>
      <c r="X533" s="71"/>
      <c r="Y533" s="36"/>
    </row>
    <row r="534" spans="1:25">
      <c r="A534" s="70">
        <v>535</v>
      </c>
      <c r="B534" s="70"/>
      <c r="C534" s="70"/>
      <c r="D534" s="71"/>
      <c r="E534" s="71"/>
      <c r="F534" s="36"/>
      <c r="G534" s="72" t="str">
        <f>IF(ISERROR(VLOOKUP(F534,'Loại tài sản'!$A$2:$D$45,2,FALSE)),"",VLOOKUP(F534,'Loại tài sản'!$A$2:$D$45,2,FALSE))</f>
        <v/>
      </c>
      <c r="H534" s="36"/>
      <c r="I534" s="73"/>
      <c r="J534" s="26" t="str">
        <f>IF(ISERROR(VLOOKUP(F534,'Loại tài sản'!$A$2:$D$45,3,FALSE)),"",VLOOKUP(F534,'Loại tài sản'!$A$2:$D$45,3,FALSE))</f>
        <v/>
      </c>
      <c r="K534" s="74"/>
      <c r="L534" s="74"/>
      <c r="M534" s="74" t="str">
        <f t="shared" si="30"/>
        <v>-</v>
      </c>
      <c r="N534" s="26" t="str">
        <f>IF(ISERROR(VLOOKUP(F534,'Loại tài sản'!$A$2:$D$45,4,FALSE)),"",VLOOKUP(F534,'Loại tài sản'!$A$2:$D$45,4,FALSE))</f>
        <v/>
      </c>
      <c r="O534" s="75"/>
      <c r="P534" s="75"/>
      <c r="Q534" s="76" t="str">
        <f t="shared" si="32"/>
        <v>-</v>
      </c>
      <c r="R534" s="74"/>
      <c r="S534" s="74"/>
      <c r="T534" s="36" t="str">
        <f t="shared" si="31"/>
        <v>0: Chưa ghi sổ kế toán</v>
      </c>
      <c r="U534" s="36"/>
      <c r="V534" s="26" t="s">
        <v>184</v>
      </c>
      <c r="W534" s="71"/>
      <c r="X534" s="71"/>
      <c r="Y534" s="36"/>
    </row>
    <row r="535" spans="1:25">
      <c r="A535" s="70">
        <v>536</v>
      </c>
      <c r="B535" s="70"/>
      <c r="C535" s="70"/>
      <c r="D535" s="71"/>
      <c r="E535" s="71"/>
      <c r="F535" s="36"/>
      <c r="G535" s="72" t="str">
        <f>IF(ISERROR(VLOOKUP(F535,'Loại tài sản'!$A$2:$D$45,2,FALSE)),"",VLOOKUP(F535,'Loại tài sản'!$A$2:$D$45,2,FALSE))</f>
        <v/>
      </c>
      <c r="H535" s="36"/>
      <c r="I535" s="73"/>
      <c r="J535" s="26" t="str">
        <f>IF(ISERROR(VLOOKUP(F535,'Loại tài sản'!$A$2:$D$45,3,FALSE)),"",VLOOKUP(F535,'Loại tài sản'!$A$2:$D$45,3,FALSE))</f>
        <v/>
      </c>
      <c r="K535" s="74"/>
      <c r="L535" s="74"/>
      <c r="M535" s="74" t="str">
        <f t="shared" si="30"/>
        <v>-</v>
      </c>
      <c r="N535" s="26" t="str">
        <f>IF(ISERROR(VLOOKUP(F535,'Loại tài sản'!$A$2:$D$45,4,FALSE)),"",VLOOKUP(F535,'Loại tài sản'!$A$2:$D$45,4,FALSE))</f>
        <v/>
      </c>
      <c r="O535" s="75"/>
      <c r="P535" s="75"/>
      <c r="Q535" s="76" t="str">
        <f t="shared" si="32"/>
        <v>-</v>
      </c>
      <c r="R535" s="74"/>
      <c r="S535" s="74"/>
      <c r="T535" s="36" t="str">
        <f t="shared" si="31"/>
        <v>0: Chưa ghi sổ kế toán</v>
      </c>
      <c r="U535" s="36"/>
      <c r="V535" s="26" t="s">
        <v>184</v>
      </c>
      <c r="W535" s="71"/>
      <c r="X535" s="71"/>
      <c r="Y535" s="36"/>
    </row>
    <row r="536" spans="1:25">
      <c r="A536" s="70">
        <v>537</v>
      </c>
      <c r="B536" s="70"/>
      <c r="C536" s="70"/>
      <c r="D536" s="71"/>
      <c r="E536" s="71"/>
      <c r="F536" s="36"/>
      <c r="G536" s="72" t="str">
        <f>IF(ISERROR(VLOOKUP(F536,'Loại tài sản'!$A$2:$D$45,2,FALSE)),"",VLOOKUP(F536,'Loại tài sản'!$A$2:$D$45,2,FALSE))</f>
        <v/>
      </c>
      <c r="H536" s="36"/>
      <c r="I536" s="73"/>
      <c r="J536" s="26" t="str">
        <f>IF(ISERROR(VLOOKUP(F536,'Loại tài sản'!$A$2:$D$45,3,FALSE)),"",VLOOKUP(F536,'Loại tài sản'!$A$2:$D$45,3,FALSE))</f>
        <v/>
      </c>
      <c r="K536" s="74"/>
      <c r="L536" s="74"/>
      <c r="M536" s="74" t="str">
        <f t="shared" si="30"/>
        <v>-</v>
      </c>
      <c r="N536" s="26" t="str">
        <f>IF(ISERROR(VLOOKUP(F536,'Loại tài sản'!$A$2:$D$45,4,FALSE)),"",VLOOKUP(F536,'Loại tài sản'!$A$2:$D$45,4,FALSE))</f>
        <v/>
      </c>
      <c r="O536" s="75"/>
      <c r="P536" s="75"/>
      <c r="Q536" s="76" t="str">
        <f t="shared" si="32"/>
        <v>-</v>
      </c>
      <c r="R536" s="74"/>
      <c r="S536" s="74"/>
      <c r="T536" s="36" t="str">
        <f t="shared" si="31"/>
        <v>0: Chưa ghi sổ kế toán</v>
      </c>
      <c r="U536" s="36"/>
      <c r="V536" s="26" t="s">
        <v>184</v>
      </c>
      <c r="W536" s="71"/>
      <c r="X536" s="71"/>
      <c r="Y536" s="36"/>
    </row>
    <row r="537" spans="1:25">
      <c r="A537" s="70">
        <v>538</v>
      </c>
      <c r="B537" s="70"/>
      <c r="C537" s="70"/>
      <c r="D537" s="71"/>
      <c r="E537" s="71"/>
      <c r="F537" s="36"/>
      <c r="G537" s="72" t="str">
        <f>IF(ISERROR(VLOOKUP(F537,'Loại tài sản'!$A$2:$D$45,2,FALSE)),"",VLOOKUP(F537,'Loại tài sản'!$A$2:$D$45,2,FALSE))</f>
        <v/>
      </c>
      <c r="H537" s="36"/>
      <c r="I537" s="73"/>
      <c r="J537" s="26" t="str">
        <f>IF(ISERROR(VLOOKUP(F537,'Loại tài sản'!$A$2:$D$45,3,FALSE)),"",VLOOKUP(F537,'Loại tài sản'!$A$2:$D$45,3,FALSE))</f>
        <v/>
      </c>
      <c r="K537" s="74"/>
      <c r="L537" s="74"/>
      <c r="M537" s="74" t="str">
        <f t="shared" si="30"/>
        <v>-</v>
      </c>
      <c r="N537" s="26" t="str">
        <f>IF(ISERROR(VLOOKUP(F537,'Loại tài sản'!$A$2:$D$45,4,FALSE)),"",VLOOKUP(F537,'Loại tài sản'!$A$2:$D$45,4,FALSE))</f>
        <v/>
      </c>
      <c r="O537" s="75"/>
      <c r="P537" s="75"/>
      <c r="Q537" s="76" t="str">
        <f t="shared" si="32"/>
        <v>-</v>
      </c>
      <c r="R537" s="74"/>
      <c r="S537" s="74"/>
      <c r="T537" s="36" t="str">
        <f t="shared" si="31"/>
        <v>0: Chưa ghi sổ kế toán</v>
      </c>
      <c r="U537" s="36"/>
      <c r="V537" s="26" t="s">
        <v>184</v>
      </c>
      <c r="W537" s="71"/>
      <c r="X537" s="71"/>
      <c r="Y537" s="36"/>
    </row>
    <row r="538" spans="1:25">
      <c r="A538" s="70">
        <v>539</v>
      </c>
      <c r="B538" s="70"/>
      <c r="C538" s="70"/>
      <c r="D538" s="71"/>
      <c r="E538" s="71"/>
      <c r="F538" s="36"/>
      <c r="G538" s="72" t="str">
        <f>IF(ISERROR(VLOOKUP(F538,'Loại tài sản'!$A$2:$D$45,2,FALSE)),"",VLOOKUP(F538,'Loại tài sản'!$A$2:$D$45,2,FALSE))</f>
        <v/>
      </c>
      <c r="H538" s="36"/>
      <c r="I538" s="73"/>
      <c r="J538" s="26" t="str">
        <f>IF(ISERROR(VLOOKUP(F538,'Loại tài sản'!$A$2:$D$45,3,FALSE)),"",VLOOKUP(F538,'Loại tài sản'!$A$2:$D$45,3,FALSE))</f>
        <v/>
      </c>
      <c r="K538" s="74"/>
      <c r="L538" s="74"/>
      <c r="M538" s="74" t="str">
        <f t="shared" si="30"/>
        <v>-</v>
      </c>
      <c r="N538" s="26" t="str">
        <f>IF(ISERROR(VLOOKUP(F538,'Loại tài sản'!$A$2:$D$45,4,FALSE)),"",VLOOKUP(F538,'Loại tài sản'!$A$2:$D$45,4,FALSE))</f>
        <v/>
      </c>
      <c r="O538" s="75"/>
      <c r="P538" s="75"/>
      <c r="Q538" s="76" t="str">
        <f t="shared" si="32"/>
        <v>-</v>
      </c>
      <c r="R538" s="74"/>
      <c r="S538" s="74"/>
      <c r="T538" s="36" t="str">
        <f t="shared" si="31"/>
        <v>0: Chưa ghi sổ kế toán</v>
      </c>
      <c r="U538" s="36"/>
      <c r="V538" s="26" t="s">
        <v>184</v>
      </c>
      <c r="W538" s="71"/>
      <c r="X538" s="71"/>
      <c r="Y538" s="36"/>
    </row>
    <row r="539" spans="1:25">
      <c r="A539" s="70">
        <v>540</v>
      </c>
      <c r="B539" s="70"/>
      <c r="C539" s="70"/>
      <c r="D539" s="71"/>
      <c r="E539" s="71"/>
      <c r="F539" s="36"/>
      <c r="G539" s="72" t="str">
        <f>IF(ISERROR(VLOOKUP(F539,'Loại tài sản'!$A$2:$D$45,2,FALSE)),"",VLOOKUP(F539,'Loại tài sản'!$A$2:$D$45,2,FALSE))</f>
        <v/>
      </c>
      <c r="H539" s="36"/>
      <c r="I539" s="73"/>
      <c r="J539" s="26" t="str">
        <f>IF(ISERROR(VLOOKUP(F539,'Loại tài sản'!$A$2:$D$45,3,FALSE)),"",VLOOKUP(F539,'Loại tài sản'!$A$2:$D$45,3,FALSE))</f>
        <v/>
      </c>
      <c r="K539" s="74"/>
      <c r="L539" s="74"/>
      <c r="M539" s="74" t="str">
        <f t="shared" si="30"/>
        <v>-</v>
      </c>
      <c r="N539" s="26" t="str">
        <f>IF(ISERROR(VLOOKUP(F539,'Loại tài sản'!$A$2:$D$45,4,FALSE)),"",VLOOKUP(F539,'Loại tài sản'!$A$2:$D$45,4,FALSE))</f>
        <v/>
      </c>
      <c r="O539" s="75"/>
      <c r="P539" s="75"/>
      <c r="Q539" s="76" t="str">
        <f t="shared" si="32"/>
        <v>-</v>
      </c>
      <c r="R539" s="74"/>
      <c r="S539" s="74"/>
      <c r="T539" s="36" t="str">
        <f t="shared" si="31"/>
        <v>0: Chưa ghi sổ kế toán</v>
      </c>
      <c r="U539" s="36"/>
      <c r="V539" s="26" t="s">
        <v>184</v>
      </c>
      <c r="W539" s="71"/>
      <c r="X539" s="71"/>
      <c r="Y539" s="36"/>
    </row>
    <row r="540" spans="1:25">
      <c r="A540" s="70">
        <v>541</v>
      </c>
      <c r="B540" s="70"/>
      <c r="C540" s="70"/>
      <c r="D540" s="71"/>
      <c r="E540" s="71"/>
      <c r="F540" s="36"/>
      <c r="G540" s="72" t="str">
        <f>IF(ISERROR(VLOOKUP(F540,'Loại tài sản'!$A$2:$D$45,2,FALSE)),"",VLOOKUP(F540,'Loại tài sản'!$A$2:$D$45,2,FALSE))</f>
        <v/>
      </c>
      <c r="H540" s="36"/>
      <c r="I540" s="73"/>
      <c r="J540" s="26" t="str">
        <f>IF(ISERROR(VLOOKUP(F540,'Loại tài sản'!$A$2:$D$45,3,FALSE)),"",VLOOKUP(F540,'Loại tài sản'!$A$2:$D$45,3,FALSE))</f>
        <v/>
      </c>
      <c r="K540" s="74"/>
      <c r="L540" s="74"/>
      <c r="M540" s="74" t="str">
        <f t="shared" si="30"/>
        <v>-</v>
      </c>
      <c r="N540" s="26" t="str">
        <f>IF(ISERROR(VLOOKUP(F540,'Loại tài sản'!$A$2:$D$45,4,FALSE)),"",VLOOKUP(F540,'Loại tài sản'!$A$2:$D$45,4,FALSE))</f>
        <v/>
      </c>
      <c r="O540" s="75"/>
      <c r="P540" s="75"/>
      <c r="Q540" s="76" t="str">
        <f t="shared" si="32"/>
        <v>-</v>
      </c>
      <c r="R540" s="74"/>
      <c r="S540" s="74"/>
      <c r="T540" s="36" t="str">
        <f t="shared" si="31"/>
        <v>0: Chưa ghi sổ kế toán</v>
      </c>
      <c r="U540" s="36"/>
      <c r="V540" s="26" t="s">
        <v>184</v>
      </c>
      <c r="W540" s="71"/>
      <c r="X540" s="71"/>
      <c r="Y540" s="36"/>
    </row>
    <row r="541" spans="1:25">
      <c r="A541" s="70">
        <v>542</v>
      </c>
      <c r="B541" s="70"/>
      <c r="C541" s="70"/>
      <c r="D541" s="71"/>
      <c r="E541" s="71"/>
      <c r="F541" s="36"/>
      <c r="G541" s="72" t="str">
        <f>IF(ISERROR(VLOOKUP(F541,'Loại tài sản'!$A$2:$D$45,2,FALSE)),"",VLOOKUP(F541,'Loại tài sản'!$A$2:$D$45,2,FALSE))</f>
        <v/>
      </c>
      <c r="H541" s="36"/>
      <c r="I541" s="73"/>
      <c r="J541" s="26" t="str">
        <f>IF(ISERROR(VLOOKUP(F541,'Loại tài sản'!$A$2:$D$45,3,FALSE)),"",VLOOKUP(F541,'Loại tài sản'!$A$2:$D$45,3,FALSE))</f>
        <v/>
      </c>
      <c r="K541" s="74"/>
      <c r="L541" s="74"/>
      <c r="M541" s="74" t="str">
        <f t="shared" si="30"/>
        <v>-</v>
      </c>
      <c r="N541" s="26" t="str">
        <f>IF(ISERROR(VLOOKUP(F541,'Loại tài sản'!$A$2:$D$45,4,FALSE)),"",VLOOKUP(F541,'Loại tài sản'!$A$2:$D$45,4,FALSE))</f>
        <v/>
      </c>
      <c r="O541" s="75"/>
      <c r="P541" s="75"/>
      <c r="Q541" s="76" t="str">
        <f t="shared" si="32"/>
        <v>-</v>
      </c>
      <c r="R541" s="74"/>
      <c r="S541" s="74"/>
      <c r="T541" s="36" t="str">
        <f t="shared" si="31"/>
        <v>0: Chưa ghi sổ kế toán</v>
      </c>
      <c r="U541" s="36"/>
      <c r="V541" s="26" t="s">
        <v>184</v>
      </c>
      <c r="W541" s="71"/>
      <c r="X541" s="71"/>
      <c r="Y541" s="36"/>
    </row>
    <row r="542" spans="1:25">
      <c r="A542" s="70">
        <v>543</v>
      </c>
      <c r="B542" s="70"/>
      <c r="C542" s="70"/>
      <c r="D542" s="71"/>
      <c r="E542" s="71"/>
      <c r="F542" s="36"/>
      <c r="G542" s="72" t="str">
        <f>IF(ISERROR(VLOOKUP(F542,'Loại tài sản'!$A$2:$D$45,2,FALSE)),"",VLOOKUP(F542,'Loại tài sản'!$A$2:$D$45,2,FALSE))</f>
        <v/>
      </c>
      <c r="H542" s="36"/>
      <c r="I542" s="73"/>
      <c r="J542" s="26" t="str">
        <f>IF(ISERROR(VLOOKUP(F542,'Loại tài sản'!$A$2:$D$45,3,FALSE)),"",VLOOKUP(F542,'Loại tài sản'!$A$2:$D$45,3,FALSE))</f>
        <v/>
      </c>
      <c r="K542" s="74"/>
      <c r="L542" s="74"/>
      <c r="M542" s="74" t="str">
        <f t="shared" si="30"/>
        <v>-</v>
      </c>
      <c r="N542" s="26" t="str">
        <f>IF(ISERROR(VLOOKUP(F542,'Loại tài sản'!$A$2:$D$45,4,FALSE)),"",VLOOKUP(F542,'Loại tài sản'!$A$2:$D$45,4,FALSE))</f>
        <v/>
      </c>
      <c r="O542" s="75"/>
      <c r="P542" s="75"/>
      <c r="Q542" s="76" t="str">
        <f t="shared" si="32"/>
        <v>-</v>
      </c>
      <c r="R542" s="74"/>
      <c r="S542" s="74"/>
      <c r="T542" s="36" t="str">
        <f t="shared" si="31"/>
        <v>0: Chưa ghi sổ kế toán</v>
      </c>
      <c r="U542" s="36"/>
      <c r="V542" s="26" t="s">
        <v>184</v>
      </c>
      <c r="W542" s="71"/>
      <c r="X542" s="71"/>
      <c r="Y542" s="36"/>
    </row>
    <row r="543" spans="1:25">
      <c r="A543" s="70">
        <v>544</v>
      </c>
      <c r="B543" s="70"/>
      <c r="C543" s="70"/>
      <c r="D543" s="71"/>
      <c r="E543" s="71"/>
      <c r="F543" s="36"/>
      <c r="G543" s="72" t="str">
        <f>IF(ISERROR(VLOOKUP(F543,'Loại tài sản'!$A$2:$D$45,2,FALSE)),"",VLOOKUP(F543,'Loại tài sản'!$A$2:$D$45,2,FALSE))</f>
        <v/>
      </c>
      <c r="H543" s="36"/>
      <c r="I543" s="73"/>
      <c r="J543" s="26" t="str">
        <f>IF(ISERROR(VLOOKUP(F543,'Loại tài sản'!$A$2:$D$45,3,FALSE)),"",VLOOKUP(F543,'Loại tài sản'!$A$2:$D$45,3,FALSE))</f>
        <v/>
      </c>
      <c r="K543" s="74"/>
      <c r="L543" s="74"/>
      <c r="M543" s="74" t="str">
        <f t="shared" si="30"/>
        <v>-</v>
      </c>
      <c r="N543" s="26" t="str">
        <f>IF(ISERROR(VLOOKUP(F543,'Loại tài sản'!$A$2:$D$45,4,FALSE)),"",VLOOKUP(F543,'Loại tài sản'!$A$2:$D$45,4,FALSE))</f>
        <v/>
      </c>
      <c r="O543" s="75"/>
      <c r="P543" s="75"/>
      <c r="Q543" s="76" t="str">
        <f t="shared" si="32"/>
        <v>-</v>
      </c>
      <c r="R543" s="74"/>
      <c r="S543" s="74"/>
      <c r="T543" s="36" t="str">
        <f t="shared" si="31"/>
        <v>0: Chưa ghi sổ kế toán</v>
      </c>
      <c r="U543" s="36"/>
      <c r="V543" s="26" t="s">
        <v>184</v>
      </c>
      <c r="W543" s="71"/>
      <c r="X543" s="71"/>
      <c r="Y543" s="36"/>
    </row>
    <row r="544" spans="1:25">
      <c r="A544" s="70">
        <v>545</v>
      </c>
      <c r="B544" s="70"/>
      <c r="C544" s="70"/>
      <c r="D544" s="71"/>
      <c r="E544" s="71"/>
      <c r="F544" s="36"/>
      <c r="G544" s="72" t="str">
        <f>IF(ISERROR(VLOOKUP(F544,'Loại tài sản'!$A$2:$D$45,2,FALSE)),"",VLOOKUP(F544,'Loại tài sản'!$A$2:$D$45,2,FALSE))</f>
        <v/>
      </c>
      <c r="H544" s="36"/>
      <c r="I544" s="73"/>
      <c r="J544" s="26" t="str">
        <f>IF(ISERROR(VLOOKUP(F544,'Loại tài sản'!$A$2:$D$45,3,FALSE)),"",VLOOKUP(F544,'Loại tài sản'!$A$2:$D$45,3,FALSE))</f>
        <v/>
      </c>
      <c r="K544" s="74"/>
      <c r="L544" s="74"/>
      <c r="M544" s="74" t="str">
        <f t="shared" si="30"/>
        <v>-</v>
      </c>
      <c r="N544" s="26" t="str">
        <f>IF(ISERROR(VLOOKUP(F544,'Loại tài sản'!$A$2:$D$45,4,FALSE)),"",VLOOKUP(F544,'Loại tài sản'!$A$2:$D$45,4,FALSE))</f>
        <v/>
      </c>
      <c r="O544" s="75"/>
      <c r="P544" s="75"/>
      <c r="Q544" s="76" t="str">
        <f t="shared" si="32"/>
        <v>-</v>
      </c>
      <c r="R544" s="74"/>
      <c r="S544" s="74"/>
      <c r="T544" s="36" t="str">
        <f t="shared" si="31"/>
        <v>0: Chưa ghi sổ kế toán</v>
      </c>
      <c r="U544" s="36"/>
      <c r="V544" s="26" t="s">
        <v>184</v>
      </c>
      <c r="W544" s="71"/>
      <c r="X544" s="71"/>
      <c r="Y544" s="36"/>
    </row>
    <row r="545" spans="1:25">
      <c r="A545" s="70">
        <v>546</v>
      </c>
      <c r="B545" s="70"/>
      <c r="C545" s="70"/>
      <c r="D545" s="71"/>
      <c r="E545" s="71"/>
      <c r="F545" s="36"/>
      <c r="G545" s="72" t="str">
        <f>IF(ISERROR(VLOOKUP(F545,'Loại tài sản'!$A$2:$D$45,2,FALSE)),"",VLOOKUP(F545,'Loại tài sản'!$A$2:$D$45,2,FALSE))</f>
        <v/>
      </c>
      <c r="H545" s="36"/>
      <c r="I545" s="73"/>
      <c r="J545" s="26" t="str">
        <f>IF(ISERROR(VLOOKUP(F545,'Loại tài sản'!$A$2:$D$45,3,FALSE)),"",VLOOKUP(F545,'Loại tài sản'!$A$2:$D$45,3,FALSE))</f>
        <v/>
      </c>
      <c r="K545" s="74"/>
      <c r="L545" s="74"/>
      <c r="M545" s="74" t="str">
        <f t="shared" si="30"/>
        <v>-</v>
      </c>
      <c r="N545" s="26" t="str">
        <f>IF(ISERROR(VLOOKUP(F545,'Loại tài sản'!$A$2:$D$45,4,FALSE)),"",VLOOKUP(F545,'Loại tài sản'!$A$2:$D$45,4,FALSE))</f>
        <v/>
      </c>
      <c r="O545" s="75"/>
      <c r="P545" s="75"/>
      <c r="Q545" s="76" t="str">
        <f t="shared" si="32"/>
        <v>-</v>
      </c>
      <c r="R545" s="74"/>
      <c r="S545" s="74"/>
      <c r="T545" s="36" t="str">
        <f t="shared" si="31"/>
        <v>0: Chưa ghi sổ kế toán</v>
      </c>
      <c r="U545" s="36"/>
      <c r="V545" s="26" t="s">
        <v>184</v>
      </c>
      <c r="W545" s="71"/>
      <c r="X545" s="71"/>
      <c r="Y545" s="36"/>
    </row>
    <row r="546" spans="1:25">
      <c r="A546" s="70">
        <v>547</v>
      </c>
      <c r="B546" s="70"/>
      <c r="C546" s="70"/>
      <c r="D546" s="71"/>
      <c r="E546" s="71"/>
      <c r="F546" s="36"/>
      <c r="G546" s="72" t="str">
        <f>IF(ISERROR(VLOOKUP(F546,'Loại tài sản'!$A$2:$D$45,2,FALSE)),"",VLOOKUP(F546,'Loại tài sản'!$A$2:$D$45,2,FALSE))</f>
        <v/>
      </c>
      <c r="H546" s="36"/>
      <c r="I546" s="73"/>
      <c r="J546" s="26" t="str">
        <f>IF(ISERROR(VLOOKUP(F546,'Loại tài sản'!$A$2:$D$45,3,FALSE)),"",VLOOKUP(F546,'Loại tài sản'!$A$2:$D$45,3,FALSE))</f>
        <v/>
      </c>
      <c r="K546" s="74"/>
      <c r="L546" s="74"/>
      <c r="M546" s="74" t="str">
        <f t="shared" si="30"/>
        <v>-</v>
      </c>
      <c r="N546" s="26" t="str">
        <f>IF(ISERROR(VLOOKUP(F546,'Loại tài sản'!$A$2:$D$45,4,FALSE)),"",VLOOKUP(F546,'Loại tài sản'!$A$2:$D$45,4,FALSE))</f>
        <v/>
      </c>
      <c r="O546" s="75"/>
      <c r="P546" s="75"/>
      <c r="Q546" s="76" t="str">
        <f t="shared" si="32"/>
        <v>-</v>
      </c>
      <c r="R546" s="74"/>
      <c r="S546" s="74"/>
      <c r="T546" s="36" t="str">
        <f t="shared" si="31"/>
        <v>0: Chưa ghi sổ kế toán</v>
      </c>
      <c r="U546" s="36"/>
      <c r="V546" s="26" t="s">
        <v>184</v>
      </c>
      <c r="W546" s="71"/>
      <c r="X546" s="71"/>
      <c r="Y546" s="36"/>
    </row>
    <row r="547" spans="1:25">
      <c r="A547" s="70">
        <v>548</v>
      </c>
      <c r="B547" s="70"/>
      <c r="C547" s="70"/>
      <c r="D547" s="71"/>
      <c r="E547" s="71"/>
      <c r="F547" s="36"/>
      <c r="G547" s="72" t="str">
        <f>IF(ISERROR(VLOOKUP(F547,'Loại tài sản'!$A$2:$D$45,2,FALSE)),"",VLOOKUP(F547,'Loại tài sản'!$A$2:$D$45,2,FALSE))</f>
        <v/>
      </c>
      <c r="H547" s="36"/>
      <c r="I547" s="73"/>
      <c r="J547" s="26" t="str">
        <f>IF(ISERROR(VLOOKUP(F547,'Loại tài sản'!$A$2:$D$45,3,FALSE)),"",VLOOKUP(F547,'Loại tài sản'!$A$2:$D$45,3,FALSE))</f>
        <v/>
      </c>
      <c r="K547" s="74"/>
      <c r="L547" s="74"/>
      <c r="M547" s="74" t="str">
        <f t="shared" si="30"/>
        <v>-</v>
      </c>
      <c r="N547" s="26" t="str">
        <f>IF(ISERROR(VLOOKUP(F547,'Loại tài sản'!$A$2:$D$45,4,FALSE)),"",VLOOKUP(F547,'Loại tài sản'!$A$2:$D$45,4,FALSE))</f>
        <v/>
      </c>
      <c r="O547" s="75"/>
      <c r="P547" s="75"/>
      <c r="Q547" s="76" t="str">
        <f t="shared" si="32"/>
        <v>-</v>
      </c>
      <c r="R547" s="74"/>
      <c r="S547" s="74"/>
      <c r="T547" s="36" t="str">
        <f t="shared" si="31"/>
        <v>0: Chưa ghi sổ kế toán</v>
      </c>
      <c r="U547" s="36"/>
      <c r="V547" s="26" t="s">
        <v>184</v>
      </c>
      <c r="W547" s="71"/>
      <c r="X547" s="71"/>
      <c r="Y547" s="36"/>
    </row>
    <row r="548" spans="1:25">
      <c r="A548" s="70">
        <v>549</v>
      </c>
      <c r="B548" s="70"/>
      <c r="C548" s="70"/>
      <c r="D548" s="71"/>
      <c r="E548" s="71"/>
      <c r="F548" s="36"/>
      <c r="G548" s="72" t="str">
        <f>IF(ISERROR(VLOOKUP(F548,'Loại tài sản'!$A$2:$D$45,2,FALSE)),"",VLOOKUP(F548,'Loại tài sản'!$A$2:$D$45,2,FALSE))</f>
        <v/>
      </c>
      <c r="H548" s="36"/>
      <c r="I548" s="73"/>
      <c r="J548" s="26" t="str">
        <f>IF(ISERROR(VLOOKUP(F548,'Loại tài sản'!$A$2:$D$45,3,FALSE)),"",VLOOKUP(F548,'Loại tài sản'!$A$2:$D$45,3,FALSE))</f>
        <v/>
      </c>
      <c r="K548" s="74"/>
      <c r="L548" s="74"/>
      <c r="M548" s="74" t="str">
        <f t="shared" si="30"/>
        <v>-</v>
      </c>
      <c r="N548" s="26" t="str">
        <f>IF(ISERROR(VLOOKUP(F548,'Loại tài sản'!$A$2:$D$45,4,FALSE)),"",VLOOKUP(F548,'Loại tài sản'!$A$2:$D$45,4,FALSE))</f>
        <v/>
      </c>
      <c r="O548" s="75"/>
      <c r="P548" s="75"/>
      <c r="Q548" s="76" t="str">
        <f t="shared" si="32"/>
        <v>-</v>
      </c>
      <c r="R548" s="74"/>
      <c r="S548" s="74"/>
      <c r="T548" s="36" t="str">
        <f t="shared" si="31"/>
        <v>0: Chưa ghi sổ kế toán</v>
      </c>
      <c r="U548" s="36"/>
      <c r="V548" s="26" t="s">
        <v>184</v>
      </c>
      <c r="W548" s="71"/>
      <c r="X548" s="71"/>
      <c r="Y548" s="36"/>
    </row>
    <row r="549" spans="1:25">
      <c r="A549" s="70">
        <v>550</v>
      </c>
      <c r="B549" s="70"/>
      <c r="C549" s="70"/>
      <c r="D549" s="71"/>
      <c r="E549" s="71"/>
      <c r="F549" s="36"/>
      <c r="G549" s="72" t="str">
        <f>IF(ISERROR(VLOOKUP(F549,'Loại tài sản'!$A$2:$D$45,2,FALSE)),"",VLOOKUP(F549,'Loại tài sản'!$A$2:$D$45,2,FALSE))</f>
        <v/>
      </c>
      <c r="H549" s="36"/>
      <c r="I549" s="73"/>
      <c r="J549" s="26" t="str">
        <f>IF(ISERROR(VLOOKUP(F549,'Loại tài sản'!$A$2:$D$45,3,FALSE)),"",VLOOKUP(F549,'Loại tài sản'!$A$2:$D$45,3,FALSE))</f>
        <v/>
      </c>
      <c r="K549" s="74"/>
      <c r="L549" s="74"/>
      <c r="M549" s="74" t="str">
        <f t="shared" si="30"/>
        <v>-</v>
      </c>
      <c r="N549" s="26" t="str">
        <f>IF(ISERROR(VLOOKUP(F549,'Loại tài sản'!$A$2:$D$45,4,FALSE)),"",VLOOKUP(F549,'Loại tài sản'!$A$2:$D$45,4,FALSE))</f>
        <v/>
      </c>
      <c r="O549" s="75"/>
      <c r="P549" s="75"/>
      <c r="Q549" s="76" t="str">
        <f t="shared" si="32"/>
        <v>-</v>
      </c>
      <c r="R549" s="74"/>
      <c r="S549" s="74"/>
      <c r="T549" s="36" t="str">
        <f t="shared" si="31"/>
        <v>0: Chưa ghi sổ kế toán</v>
      </c>
      <c r="U549" s="36"/>
      <c r="V549" s="26" t="s">
        <v>184</v>
      </c>
      <c r="W549" s="71"/>
      <c r="X549" s="71"/>
      <c r="Y549" s="36"/>
    </row>
    <row r="550" spans="1:25">
      <c r="A550" s="70">
        <v>551</v>
      </c>
      <c r="B550" s="70"/>
      <c r="C550" s="70"/>
      <c r="D550" s="71"/>
      <c r="E550" s="71"/>
      <c r="F550" s="36"/>
      <c r="G550" s="72" t="str">
        <f>IF(ISERROR(VLOOKUP(F550,'Loại tài sản'!$A$2:$D$45,2,FALSE)),"",VLOOKUP(F550,'Loại tài sản'!$A$2:$D$45,2,FALSE))</f>
        <v/>
      </c>
      <c r="H550" s="36"/>
      <c r="I550" s="73"/>
      <c r="J550" s="26" t="str">
        <f>IF(ISERROR(VLOOKUP(F550,'Loại tài sản'!$A$2:$D$45,3,FALSE)),"",VLOOKUP(F550,'Loại tài sản'!$A$2:$D$45,3,FALSE))</f>
        <v/>
      </c>
      <c r="K550" s="74"/>
      <c r="L550" s="74"/>
      <c r="M550" s="74" t="str">
        <f t="shared" si="30"/>
        <v>-</v>
      </c>
      <c r="N550" s="26" t="str">
        <f>IF(ISERROR(VLOOKUP(F550,'Loại tài sản'!$A$2:$D$45,4,FALSE)),"",VLOOKUP(F550,'Loại tài sản'!$A$2:$D$45,4,FALSE))</f>
        <v/>
      </c>
      <c r="O550" s="75"/>
      <c r="P550" s="75"/>
      <c r="Q550" s="76" t="str">
        <f t="shared" si="32"/>
        <v>-</v>
      </c>
      <c r="R550" s="74"/>
      <c r="S550" s="74"/>
      <c r="T550" s="36" t="str">
        <f t="shared" si="31"/>
        <v>0: Chưa ghi sổ kế toán</v>
      </c>
      <c r="U550" s="36"/>
      <c r="V550" s="26" t="s">
        <v>184</v>
      </c>
      <c r="W550" s="71"/>
      <c r="X550" s="71"/>
      <c r="Y550" s="36"/>
    </row>
    <row r="551" spans="1:25">
      <c r="A551" s="70">
        <v>552</v>
      </c>
      <c r="B551" s="70"/>
      <c r="C551" s="70"/>
      <c r="D551" s="71"/>
      <c r="E551" s="71"/>
      <c r="F551" s="36"/>
      <c r="G551" s="72" t="str">
        <f>IF(ISERROR(VLOOKUP(F551,'Loại tài sản'!$A$2:$D$45,2,FALSE)),"",VLOOKUP(F551,'Loại tài sản'!$A$2:$D$45,2,FALSE))</f>
        <v/>
      </c>
      <c r="H551" s="36"/>
      <c r="I551" s="73"/>
      <c r="J551" s="26" t="str">
        <f>IF(ISERROR(VLOOKUP(F551,'Loại tài sản'!$A$2:$D$45,3,FALSE)),"",VLOOKUP(F551,'Loại tài sản'!$A$2:$D$45,3,FALSE))</f>
        <v/>
      </c>
      <c r="K551" s="74"/>
      <c r="L551" s="74"/>
      <c r="M551" s="74" t="str">
        <f t="shared" si="30"/>
        <v>-</v>
      </c>
      <c r="N551" s="26" t="str">
        <f>IF(ISERROR(VLOOKUP(F551,'Loại tài sản'!$A$2:$D$45,4,FALSE)),"",VLOOKUP(F551,'Loại tài sản'!$A$2:$D$45,4,FALSE))</f>
        <v/>
      </c>
      <c r="O551" s="75"/>
      <c r="P551" s="75"/>
      <c r="Q551" s="76" t="str">
        <f t="shared" si="32"/>
        <v>-</v>
      </c>
      <c r="R551" s="74"/>
      <c r="S551" s="74"/>
      <c r="T551" s="36" t="str">
        <f t="shared" si="31"/>
        <v>0: Chưa ghi sổ kế toán</v>
      </c>
      <c r="U551" s="36"/>
      <c r="V551" s="26" t="s">
        <v>184</v>
      </c>
      <c r="W551" s="71"/>
      <c r="X551" s="71"/>
      <c r="Y551" s="36"/>
    </row>
    <row r="552" spans="1:25">
      <c r="A552" s="70">
        <v>553</v>
      </c>
      <c r="B552" s="70"/>
      <c r="C552" s="70"/>
      <c r="D552" s="71"/>
      <c r="E552" s="71"/>
      <c r="F552" s="36"/>
      <c r="G552" s="72" t="str">
        <f>IF(ISERROR(VLOOKUP(F552,'Loại tài sản'!$A$2:$D$45,2,FALSE)),"",VLOOKUP(F552,'Loại tài sản'!$A$2:$D$45,2,FALSE))</f>
        <v/>
      </c>
      <c r="H552" s="36"/>
      <c r="I552" s="73"/>
      <c r="J552" s="26" t="str">
        <f>IF(ISERROR(VLOOKUP(F552,'Loại tài sản'!$A$2:$D$45,3,FALSE)),"",VLOOKUP(F552,'Loại tài sản'!$A$2:$D$45,3,FALSE))</f>
        <v/>
      </c>
      <c r="K552" s="74"/>
      <c r="L552" s="74"/>
      <c r="M552" s="74" t="str">
        <f t="shared" si="30"/>
        <v>-</v>
      </c>
      <c r="N552" s="26" t="str">
        <f>IF(ISERROR(VLOOKUP(F552,'Loại tài sản'!$A$2:$D$45,4,FALSE)),"",VLOOKUP(F552,'Loại tài sản'!$A$2:$D$45,4,FALSE))</f>
        <v/>
      </c>
      <c r="O552" s="75"/>
      <c r="P552" s="75"/>
      <c r="Q552" s="76" t="str">
        <f t="shared" si="32"/>
        <v>-</v>
      </c>
      <c r="R552" s="74"/>
      <c r="S552" s="74"/>
      <c r="T552" s="36" t="str">
        <f t="shared" si="31"/>
        <v>0: Chưa ghi sổ kế toán</v>
      </c>
      <c r="U552" s="36"/>
      <c r="V552" s="26" t="s">
        <v>184</v>
      </c>
      <c r="W552" s="71"/>
      <c r="X552" s="71"/>
      <c r="Y552" s="36"/>
    </row>
    <row r="553" spans="1:25">
      <c r="A553" s="70">
        <v>554</v>
      </c>
      <c r="B553" s="70"/>
      <c r="C553" s="70"/>
      <c r="D553" s="71"/>
      <c r="E553" s="71"/>
      <c r="F553" s="36"/>
      <c r="G553" s="72" t="str">
        <f>IF(ISERROR(VLOOKUP(F553,'Loại tài sản'!$A$2:$D$45,2,FALSE)),"",VLOOKUP(F553,'Loại tài sản'!$A$2:$D$45,2,FALSE))</f>
        <v/>
      </c>
      <c r="H553" s="36"/>
      <c r="I553" s="73"/>
      <c r="J553" s="26" t="str">
        <f>IF(ISERROR(VLOOKUP(F553,'Loại tài sản'!$A$2:$D$45,3,FALSE)),"",VLOOKUP(F553,'Loại tài sản'!$A$2:$D$45,3,FALSE))</f>
        <v/>
      </c>
      <c r="K553" s="74"/>
      <c r="L553" s="74"/>
      <c r="M553" s="74" t="str">
        <f t="shared" si="30"/>
        <v>-</v>
      </c>
      <c r="N553" s="26" t="str">
        <f>IF(ISERROR(VLOOKUP(F553,'Loại tài sản'!$A$2:$D$45,4,FALSE)),"",VLOOKUP(F553,'Loại tài sản'!$A$2:$D$45,4,FALSE))</f>
        <v/>
      </c>
      <c r="O553" s="75"/>
      <c r="P553" s="75"/>
      <c r="Q553" s="76" t="str">
        <f t="shared" si="32"/>
        <v>-</v>
      </c>
      <c r="R553" s="74"/>
      <c r="S553" s="74"/>
      <c r="T553" s="36" t="str">
        <f t="shared" si="31"/>
        <v>0: Chưa ghi sổ kế toán</v>
      </c>
      <c r="U553" s="36"/>
      <c r="V553" s="26" t="s">
        <v>184</v>
      </c>
      <c r="W553" s="71"/>
      <c r="X553" s="71"/>
      <c r="Y553" s="36"/>
    </row>
    <row r="554" spans="1:25">
      <c r="A554" s="70">
        <v>555</v>
      </c>
      <c r="B554" s="70"/>
      <c r="C554" s="70"/>
      <c r="D554" s="71"/>
      <c r="E554" s="71"/>
      <c r="F554" s="36"/>
      <c r="G554" s="72" t="str">
        <f>IF(ISERROR(VLOOKUP(F554,'Loại tài sản'!$A$2:$D$45,2,FALSE)),"",VLOOKUP(F554,'Loại tài sản'!$A$2:$D$45,2,FALSE))</f>
        <v/>
      </c>
      <c r="H554" s="36"/>
      <c r="I554" s="73"/>
      <c r="J554" s="26" t="str">
        <f>IF(ISERROR(VLOOKUP(F554,'Loại tài sản'!$A$2:$D$45,3,FALSE)),"",VLOOKUP(F554,'Loại tài sản'!$A$2:$D$45,3,FALSE))</f>
        <v/>
      </c>
      <c r="K554" s="74"/>
      <c r="L554" s="74"/>
      <c r="M554" s="74" t="str">
        <f t="shared" si="30"/>
        <v>-</v>
      </c>
      <c r="N554" s="26" t="str">
        <f>IF(ISERROR(VLOOKUP(F554,'Loại tài sản'!$A$2:$D$45,4,FALSE)),"",VLOOKUP(F554,'Loại tài sản'!$A$2:$D$45,4,FALSE))</f>
        <v/>
      </c>
      <c r="O554" s="75"/>
      <c r="P554" s="75"/>
      <c r="Q554" s="76" t="str">
        <f t="shared" si="32"/>
        <v>-</v>
      </c>
      <c r="R554" s="74"/>
      <c r="S554" s="74"/>
      <c r="T554" s="36" t="str">
        <f t="shared" si="31"/>
        <v>0: Chưa ghi sổ kế toán</v>
      </c>
      <c r="U554" s="36"/>
      <c r="V554" s="26" t="s">
        <v>184</v>
      </c>
      <c r="W554" s="71"/>
      <c r="X554" s="71"/>
      <c r="Y554" s="36"/>
    </row>
    <row r="555" spans="1:25">
      <c r="A555" s="70">
        <v>556</v>
      </c>
      <c r="B555" s="70"/>
      <c r="C555" s="70"/>
      <c r="D555" s="71"/>
      <c r="E555" s="71"/>
      <c r="F555" s="36"/>
      <c r="G555" s="72" t="str">
        <f>IF(ISERROR(VLOOKUP(F555,'Loại tài sản'!$A$2:$D$45,2,FALSE)),"",VLOOKUP(F555,'Loại tài sản'!$A$2:$D$45,2,FALSE))</f>
        <v/>
      </c>
      <c r="H555" s="36"/>
      <c r="I555" s="73"/>
      <c r="J555" s="26" t="str">
        <f>IF(ISERROR(VLOOKUP(F555,'Loại tài sản'!$A$2:$D$45,3,FALSE)),"",VLOOKUP(F555,'Loại tài sản'!$A$2:$D$45,3,FALSE))</f>
        <v/>
      </c>
      <c r="K555" s="74"/>
      <c r="L555" s="74"/>
      <c r="M555" s="74" t="str">
        <f t="shared" si="30"/>
        <v>-</v>
      </c>
      <c r="N555" s="26" t="str">
        <f>IF(ISERROR(VLOOKUP(F555,'Loại tài sản'!$A$2:$D$45,4,FALSE)),"",VLOOKUP(F555,'Loại tài sản'!$A$2:$D$45,4,FALSE))</f>
        <v/>
      </c>
      <c r="O555" s="75"/>
      <c r="P555" s="75"/>
      <c r="Q555" s="76" t="str">
        <f t="shared" si="32"/>
        <v>-</v>
      </c>
      <c r="R555" s="74"/>
      <c r="S555" s="74"/>
      <c r="T555" s="36" t="str">
        <f t="shared" si="31"/>
        <v>0: Chưa ghi sổ kế toán</v>
      </c>
      <c r="U555" s="36"/>
      <c r="V555" s="26" t="s">
        <v>184</v>
      </c>
      <c r="W555" s="71"/>
      <c r="X555" s="71"/>
      <c r="Y555" s="36"/>
    </row>
    <row r="556" spans="1:25">
      <c r="A556" s="70">
        <v>557</v>
      </c>
      <c r="B556" s="70"/>
      <c r="C556" s="70"/>
      <c r="D556" s="71"/>
      <c r="E556" s="71"/>
      <c r="F556" s="36"/>
      <c r="G556" s="72" t="str">
        <f>IF(ISERROR(VLOOKUP(F556,'Loại tài sản'!$A$2:$D$45,2,FALSE)),"",VLOOKUP(F556,'Loại tài sản'!$A$2:$D$45,2,FALSE))</f>
        <v/>
      </c>
      <c r="H556" s="36"/>
      <c r="I556" s="73"/>
      <c r="J556" s="26" t="str">
        <f>IF(ISERROR(VLOOKUP(F556,'Loại tài sản'!$A$2:$D$45,3,FALSE)),"",VLOOKUP(F556,'Loại tài sản'!$A$2:$D$45,3,FALSE))</f>
        <v/>
      </c>
      <c r="K556" s="74"/>
      <c r="L556" s="74"/>
      <c r="M556" s="74" t="str">
        <f t="shared" si="30"/>
        <v>-</v>
      </c>
      <c r="N556" s="26" t="str">
        <f>IF(ISERROR(VLOOKUP(F556,'Loại tài sản'!$A$2:$D$45,4,FALSE)),"",VLOOKUP(F556,'Loại tài sản'!$A$2:$D$45,4,FALSE))</f>
        <v/>
      </c>
      <c r="O556" s="75"/>
      <c r="P556" s="75"/>
      <c r="Q556" s="76" t="str">
        <f t="shared" si="32"/>
        <v>-</v>
      </c>
      <c r="R556" s="74"/>
      <c r="S556" s="74"/>
      <c r="T556" s="36" t="str">
        <f t="shared" si="31"/>
        <v>0: Chưa ghi sổ kế toán</v>
      </c>
      <c r="U556" s="36"/>
      <c r="V556" s="26" t="s">
        <v>184</v>
      </c>
      <c r="W556" s="71"/>
      <c r="X556" s="71"/>
      <c r="Y556" s="36"/>
    </row>
    <row r="557" spans="1:25">
      <c r="A557" s="70">
        <v>558</v>
      </c>
      <c r="B557" s="70"/>
      <c r="C557" s="70"/>
      <c r="D557" s="71"/>
      <c r="E557" s="71"/>
      <c r="F557" s="36"/>
      <c r="G557" s="72" t="str">
        <f>IF(ISERROR(VLOOKUP(F557,'Loại tài sản'!$A$2:$D$45,2,FALSE)),"",VLOOKUP(F557,'Loại tài sản'!$A$2:$D$45,2,FALSE))</f>
        <v/>
      </c>
      <c r="H557" s="36"/>
      <c r="I557" s="73"/>
      <c r="J557" s="26" t="str">
        <f>IF(ISERROR(VLOOKUP(F557,'Loại tài sản'!$A$2:$D$45,3,FALSE)),"",VLOOKUP(F557,'Loại tài sản'!$A$2:$D$45,3,FALSE))</f>
        <v/>
      </c>
      <c r="K557" s="74"/>
      <c r="L557" s="74"/>
      <c r="M557" s="74" t="str">
        <f t="shared" si="30"/>
        <v>-</v>
      </c>
      <c r="N557" s="26" t="str">
        <f>IF(ISERROR(VLOOKUP(F557,'Loại tài sản'!$A$2:$D$45,4,FALSE)),"",VLOOKUP(F557,'Loại tài sản'!$A$2:$D$45,4,FALSE))</f>
        <v/>
      </c>
      <c r="O557" s="75"/>
      <c r="P557" s="75"/>
      <c r="Q557" s="76" t="str">
        <f t="shared" si="32"/>
        <v>-</v>
      </c>
      <c r="R557" s="74"/>
      <c r="S557" s="74"/>
      <c r="T557" s="36" t="str">
        <f t="shared" si="31"/>
        <v>0: Chưa ghi sổ kế toán</v>
      </c>
      <c r="U557" s="36"/>
      <c r="V557" s="26" t="s">
        <v>184</v>
      </c>
      <c r="W557" s="71"/>
      <c r="X557" s="71"/>
      <c r="Y557" s="36"/>
    </row>
    <row r="558" spans="1:25">
      <c r="A558" s="70">
        <v>559</v>
      </c>
      <c r="B558" s="70"/>
      <c r="C558" s="70"/>
      <c r="D558" s="71"/>
      <c r="E558" s="71"/>
      <c r="F558" s="36"/>
      <c r="G558" s="72" t="str">
        <f>IF(ISERROR(VLOOKUP(F558,'Loại tài sản'!$A$2:$D$45,2,FALSE)),"",VLOOKUP(F558,'Loại tài sản'!$A$2:$D$45,2,FALSE))</f>
        <v/>
      </c>
      <c r="H558" s="36"/>
      <c r="I558" s="73"/>
      <c r="J558" s="26" t="str">
        <f>IF(ISERROR(VLOOKUP(F558,'Loại tài sản'!$A$2:$D$45,3,FALSE)),"",VLOOKUP(F558,'Loại tài sản'!$A$2:$D$45,3,FALSE))</f>
        <v/>
      </c>
      <c r="K558" s="74"/>
      <c r="L558" s="74"/>
      <c r="M558" s="74" t="str">
        <f t="shared" si="30"/>
        <v>-</v>
      </c>
      <c r="N558" s="26" t="str">
        <f>IF(ISERROR(VLOOKUP(F558,'Loại tài sản'!$A$2:$D$45,4,FALSE)),"",VLOOKUP(F558,'Loại tài sản'!$A$2:$D$45,4,FALSE))</f>
        <v/>
      </c>
      <c r="O558" s="75"/>
      <c r="P558" s="75"/>
      <c r="Q558" s="76" t="str">
        <f t="shared" si="32"/>
        <v>-</v>
      </c>
      <c r="R558" s="74"/>
      <c r="S558" s="74"/>
      <c r="T558" s="36" t="str">
        <f t="shared" si="31"/>
        <v>0: Chưa ghi sổ kế toán</v>
      </c>
      <c r="U558" s="36"/>
      <c r="V558" s="26" t="s">
        <v>184</v>
      </c>
      <c r="W558" s="71"/>
      <c r="X558" s="71"/>
      <c r="Y558" s="36"/>
    </row>
    <row r="559" spans="1:25">
      <c r="A559" s="70">
        <v>560</v>
      </c>
      <c r="B559" s="70"/>
      <c r="C559" s="70"/>
      <c r="D559" s="71"/>
      <c r="E559" s="71"/>
      <c r="F559" s="36"/>
      <c r="G559" s="72" t="str">
        <f>IF(ISERROR(VLOOKUP(F559,'Loại tài sản'!$A$2:$D$45,2,FALSE)),"",VLOOKUP(F559,'Loại tài sản'!$A$2:$D$45,2,FALSE))</f>
        <v/>
      </c>
      <c r="H559" s="36"/>
      <c r="I559" s="73"/>
      <c r="J559" s="26" t="str">
        <f>IF(ISERROR(VLOOKUP(F559,'Loại tài sản'!$A$2:$D$45,3,FALSE)),"",VLOOKUP(F559,'Loại tài sản'!$A$2:$D$45,3,FALSE))</f>
        <v/>
      </c>
      <c r="K559" s="74"/>
      <c r="L559" s="74"/>
      <c r="M559" s="74" t="str">
        <f t="shared" si="30"/>
        <v>-</v>
      </c>
      <c r="N559" s="26" t="str">
        <f>IF(ISERROR(VLOOKUP(F559,'Loại tài sản'!$A$2:$D$45,4,FALSE)),"",VLOOKUP(F559,'Loại tài sản'!$A$2:$D$45,4,FALSE))</f>
        <v/>
      </c>
      <c r="O559" s="75"/>
      <c r="P559" s="75"/>
      <c r="Q559" s="76" t="str">
        <f t="shared" si="32"/>
        <v>-</v>
      </c>
      <c r="R559" s="74"/>
      <c r="S559" s="74"/>
      <c r="T559" s="36" t="str">
        <f t="shared" si="31"/>
        <v>0: Chưa ghi sổ kế toán</v>
      </c>
      <c r="U559" s="36"/>
      <c r="V559" s="26" t="s">
        <v>184</v>
      </c>
      <c r="W559" s="71"/>
      <c r="X559" s="71"/>
      <c r="Y559" s="36"/>
    </row>
    <row r="560" spans="1:25">
      <c r="A560" s="70">
        <v>561</v>
      </c>
      <c r="B560" s="70"/>
      <c r="C560" s="70"/>
      <c r="D560" s="71"/>
      <c r="E560" s="71"/>
      <c r="F560" s="36"/>
      <c r="G560" s="72" t="str">
        <f>IF(ISERROR(VLOOKUP(F560,'Loại tài sản'!$A$2:$D$45,2,FALSE)),"",VLOOKUP(F560,'Loại tài sản'!$A$2:$D$45,2,FALSE))</f>
        <v/>
      </c>
      <c r="H560" s="36"/>
      <c r="I560" s="73"/>
      <c r="J560" s="26" t="str">
        <f>IF(ISERROR(VLOOKUP(F560,'Loại tài sản'!$A$2:$D$45,3,FALSE)),"",VLOOKUP(F560,'Loại tài sản'!$A$2:$D$45,3,FALSE))</f>
        <v/>
      </c>
      <c r="K560" s="74"/>
      <c r="L560" s="74"/>
      <c r="M560" s="74" t="str">
        <f t="shared" si="30"/>
        <v>-</v>
      </c>
      <c r="N560" s="26" t="str">
        <f>IF(ISERROR(VLOOKUP(F560,'Loại tài sản'!$A$2:$D$45,4,FALSE)),"",VLOOKUP(F560,'Loại tài sản'!$A$2:$D$45,4,FALSE))</f>
        <v/>
      </c>
      <c r="O560" s="75"/>
      <c r="P560" s="75"/>
      <c r="Q560" s="76" t="str">
        <f t="shared" si="32"/>
        <v>-</v>
      </c>
      <c r="R560" s="74"/>
      <c r="S560" s="74"/>
      <c r="T560" s="36" t="str">
        <f t="shared" si="31"/>
        <v>0: Chưa ghi sổ kế toán</v>
      </c>
      <c r="U560" s="36"/>
      <c r="V560" s="26" t="s">
        <v>184</v>
      </c>
      <c r="W560" s="71"/>
      <c r="X560" s="71"/>
      <c r="Y560" s="36"/>
    </row>
    <row r="561" spans="1:25">
      <c r="A561" s="70">
        <v>562</v>
      </c>
      <c r="B561" s="70"/>
      <c r="C561" s="70"/>
      <c r="D561" s="71"/>
      <c r="E561" s="71"/>
      <c r="F561" s="36"/>
      <c r="G561" s="72" t="str">
        <f>IF(ISERROR(VLOOKUP(F561,'Loại tài sản'!$A$2:$D$45,2,FALSE)),"",VLOOKUP(F561,'Loại tài sản'!$A$2:$D$45,2,FALSE))</f>
        <v/>
      </c>
      <c r="H561" s="36"/>
      <c r="I561" s="73"/>
      <c r="J561" s="26" t="str">
        <f>IF(ISERROR(VLOOKUP(F561,'Loại tài sản'!$A$2:$D$45,3,FALSE)),"",VLOOKUP(F561,'Loại tài sản'!$A$2:$D$45,3,FALSE))</f>
        <v/>
      </c>
      <c r="K561" s="74"/>
      <c r="L561" s="74"/>
      <c r="M561" s="74" t="str">
        <f t="shared" si="30"/>
        <v>-</v>
      </c>
      <c r="N561" s="26" t="str">
        <f>IF(ISERROR(VLOOKUP(F561,'Loại tài sản'!$A$2:$D$45,4,FALSE)),"",VLOOKUP(F561,'Loại tài sản'!$A$2:$D$45,4,FALSE))</f>
        <v/>
      </c>
      <c r="O561" s="75"/>
      <c r="P561" s="75"/>
      <c r="Q561" s="76" t="str">
        <f t="shared" si="32"/>
        <v>-</v>
      </c>
      <c r="R561" s="74"/>
      <c r="S561" s="74"/>
      <c r="T561" s="36" t="str">
        <f t="shared" si="31"/>
        <v>0: Chưa ghi sổ kế toán</v>
      </c>
      <c r="U561" s="36"/>
      <c r="V561" s="26" t="s">
        <v>184</v>
      </c>
      <c r="W561" s="71"/>
      <c r="X561" s="71"/>
      <c r="Y561" s="36"/>
    </row>
    <row r="562" spans="1:25">
      <c r="A562" s="70">
        <v>563</v>
      </c>
      <c r="B562" s="70"/>
      <c r="C562" s="70"/>
      <c r="D562" s="71"/>
      <c r="E562" s="71"/>
      <c r="F562" s="36"/>
      <c r="G562" s="72" t="str">
        <f>IF(ISERROR(VLOOKUP(F562,'Loại tài sản'!$A$2:$D$45,2,FALSE)),"",VLOOKUP(F562,'Loại tài sản'!$A$2:$D$45,2,FALSE))</f>
        <v/>
      </c>
      <c r="H562" s="36"/>
      <c r="I562" s="73"/>
      <c r="J562" s="26" t="str">
        <f>IF(ISERROR(VLOOKUP(F562,'Loại tài sản'!$A$2:$D$45,3,FALSE)),"",VLOOKUP(F562,'Loại tài sản'!$A$2:$D$45,3,FALSE))</f>
        <v/>
      </c>
      <c r="K562" s="74"/>
      <c r="L562" s="74"/>
      <c r="M562" s="74" t="str">
        <f t="shared" si="30"/>
        <v>-</v>
      </c>
      <c r="N562" s="26" t="str">
        <f>IF(ISERROR(VLOOKUP(F562,'Loại tài sản'!$A$2:$D$45,4,FALSE)),"",VLOOKUP(F562,'Loại tài sản'!$A$2:$D$45,4,FALSE))</f>
        <v/>
      </c>
      <c r="O562" s="75"/>
      <c r="P562" s="75"/>
      <c r="Q562" s="76" t="str">
        <f t="shared" si="32"/>
        <v>-</v>
      </c>
      <c r="R562" s="74"/>
      <c r="S562" s="74"/>
      <c r="T562" s="36" t="str">
        <f t="shared" si="31"/>
        <v>0: Chưa ghi sổ kế toán</v>
      </c>
      <c r="U562" s="36"/>
      <c r="V562" s="26" t="s">
        <v>184</v>
      </c>
      <c r="W562" s="71"/>
      <c r="X562" s="71"/>
      <c r="Y562" s="36"/>
    </row>
    <row r="563" spans="1:25">
      <c r="A563" s="70">
        <v>564</v>
      </c>
      <c r="B563" s="70"/>
      <c r="C563" s="70"/>
      <c r="D563" s="71"/>
      <c r="E563" s="71"/>
      <c r="F563" s="36"/>
      <c r="G563" s="72" t="str">
        <f>IF(ISERROR(VLOOKUP(F563,'Loại tài sản'!$A$2:$D$45,2,FALSE)),"",VLOOKUP(F563,'Loại tài sản'!$A$2:$D$45,2,FALSE))</f>
        <v/>
      </c>
      <c r="H563" s="36"/>
      <c r="I563" s="73"/>
      <c r="J563" s="26" t="str">
        <f>IF(ISERROR(VLOOKUP(F563,'Loại tài sản'!$A$2:$D$45,3,FALSE)),"",VLOOKUP(F563,'Loại tài sản'!$A$2:$D$45,3,FALSE))</f>
        <v/>
      </c>
      <c r="K563" s="74"/>
      <c r="L563" s="74"/>
      <c r="M563" s="74" t="str">
        <f t="shared" si="30"/>
        <v>-</v>
      </c>
      <c r="N563" s="26" t="str">
        <f>IF(ISERROR(VLOOKUP(F563,'Loại tài sản'!$A$2:$D$45,4,FALSE)),"",VLOOKUP(F563,'Loại tài sản'!$A$2:$D$45,4,FALSE))</f>
        <v/>
      </c>
      <c r="O563" s="75"/>
      <c r="P563" s="75"/>
      <c r="Q563" s="76" t="str">
        <f t="shared" si="32"/>
        <v>-</v>
      </c>
      <c r="R563" s="74"/>
      <c r="S563" s="74"/>
      <c r="T563" s="36" t="str">
        <f t="shared" si="31"/>
        <v>0: Chưa ghi sổ kế toán</v>
      </c>
      <c r="U563" s="36"/>
      <c r="V563" s="26" t="s">
        <v>184</v>
      </c>
      <c r="W563" s="71"/>
      <c r="X563" s="71"/>
      <c r="Y563" s="36"/>
    </row>
    <row r="564" spans="1:25">
      <c r="A564" s="70">
        <v>565</v>
      </c>
      <c r="B564" s="70"/>
      <c r="C564" s="70"/>
      <c r="D564" s="71"/>
      <c r="E564" s="71"/>
      <c r="F564" s="36"/>
      <c r="G564" s="72" t="str">
        <f>IF(ISERROR(VLOOKUP(F564,'Loại tài sản'!$A$2:$D$45,2,FALSE)),"",VLOOKUP(F564,'Loại tài sản'!$A$2:$D$45,2,FALSE))</f>
        <v/>
      </c>
      <c r="H564" s="36"/>
      <c r="I564" s="73"/>
      <c r="J564" s="26" t="str">
        <f>IF(ISERROR(VLOOKUP(F564,'Loại tài sản'!$A$2:$D$45,3,FALSE)),"",VLOOKUP(F564,'Loại tài sản'!$A$2:$D$45,3,FALSE))</f>
        <v/>
      </c>
      <c r="K564" s="74"/>
      <c r="L564" s="74"/>
      <c r="M564" s="74" t="str">
        <f t="shared" si="30"/>
        <v>-</v>
      </c>
      <c r="N564" s="26" t="str">
        <f>IF(ISERROR(VLOOKUP(F564,'Loại tài sản'!$A$2:$D$45,4,FALSE)),"",VLOOKUP(F564,'Loại tài sản'!$A$2:$D$45,4,FALSE))</f>
        <v/>
      </c>
      <c r="O564" s="75"/>
      <c r="P564" s="75"/>
      <c r="Q564" s="76" t="str">
        <f t="shared" si="32"/>
        <v>-</v>
      </c>
      <c r="R564" s="74"/>
      <c r="S564" s="74"/>
      <c r="T564" s="36" t="str">
        <f t="shared" si="31"/>
        <v>0: Chưa ghi sổ kế toán</v>
      </c>
      <c r="U564" s="36"/>
      <c r="V564" s="26" t="s">
        <v>184</v>
      </c>
      <c r="W564" s="71"/>
      <c r="X564" s="71"/>
      <c r="Y564" s="36"/>
    </row>
    <row r="565" spans="1:25">
      <c r="A565" s="70">
        <v>566</v>
      </c>
      <c r="B565" s="70"/>
      <c r="C565" s="70"/>
      <c r="D565" s="71"/>
      <c r="E565" s="71"/>
      <c r="F565" s="36"/>
      <c r="G565" s="72" t="str">
        <f>IF(ISERROR(VLOOKUP(F565,'Loại tài sản'!$A$2:$D$45,2,FALSE)),"",VLOOKUP(F565,'Loại tài sản'!$A$2:$D$45,2,FALSE))</f>
        <v/>
      </c>
      <c r="H565" s="36"/>
      <c r="I565" s="73"/>
      <c r="J565" s="26" t="str">
        <f>IF(ISERROR(VLOOKUP(F565,'Loại tài sản'!$A$2:$D$45,3,FALSE)),"",VLOOKUP(F565,'Loại tài sản'!$A$2:$D$45,3,FALSE))</f>
        <v/>
      </c>
      <c r="K565" s="74"/>
      <c r="L565" s="74"/>
      <c r="M565" s="74" t="str">
        <f t="shared" si="30"/>
        <v>-</v>
      </c>
      <c r="N565" s="26" t="str">
        <f>IF(ISERROR(VLOOKUP(F565,'Loại tài sản'!$A$2:$D$45,4,FALSE)),"",VLOOKUP(F565,'Loại tài sản'!$A$2:$D$45,4,FALSE))</f>
        <v/>
      </c>
      <c r="O565" s="75"/>
      <c r="P565" s="75"/>
      <c r="Q565" s="76" t="str">
        <f t="shared" si="32"/>
        <v>-</v>
      </c>
      <c r="R565" s="74"/>
      <c r="S565" s="74"/>
      <c r="T565" s="36" t="str">
        <f t="shared" si="31"/>
        <v>0: Chưa ghi sổ kế toán</v>
      </c>
      <c r="U565" s="36"/>
      <c r="V565" s="26" t="s">
        <v>184</v>
      </c>
      <c r="W565" s="71"/>
      <c r="X565" s="71"/>
      <c r="Y565" s="36"/>
    </row>
    <row r="566" spans="1:25">
      <c r="A566" s="70">
        <v>567</v>
      </c>
      <c r="B566" s="70"/>
      <c r="C566" s="70"/>
      <c r="D566" s="71"/>
      <c r="E566" s="71"/>
      <c r="F566" s="36"/>
      <c r="G566" s="72" t="str">
        <f>IF(ISERROR(VLOOKUP(F566,'Loại tài sản'!$A$2:$D$45,2,FALSE)),"",VLOOKUP(F566,'Loại tài sản'!$A$2:$D$45,2,FALSE))</f>
        <v/>
      </c>
      <c r="H566" s="36"/>
      <c r="I566" s="73"/>
      <c r="J566" s="26" t="str">
        <f>IF(ISERROR(VLOOKUP(F566,'Loại tài sản'!$A$2:$D$45,3,FALSE)),"",VLOOKUP(F566,'Loại tài sản'!$A$2:$D$45,3,FALSE))</f>
        <v/>
      </c>
      <c r="K566" s="74"/>
      <c r="L566" s="74"/>
      <c r="M566" s="74" t="str">
        <f t="shared" si="30"/>
        <v>-</v>
      </c>
      <c r="N566" s="26" t="str">
        <f>IF(ISERROR(VLOOKUP(F566,'Loại tài sản'!$A$2:$D$45,4,FALSE)),"",VLOOKUP(F566,'Loại tài sản'!$A$2:$D$45,4,FALSE))</f>
        <v/>
      </c>
      <c r="O566" s="75"/>
      <c r="P566" s="75"/>
      <c r="Q566" s="76" t="str">
        <f t="shared" si="32"/>
        <v>-</v>
      </c>
      <c r="R566" s="74"/>
      <c r="S566" s="74"/>
      <c r="T566" s="36" t="str">
        <f t="shared" si="31"/>
        <v>0: Chưa ghi sổ kế toán</v>
      </c>
      <c r="U566" s="36"/>
      <c r="V566" s="26" t="s">
        <v>184</v>
      </c>
      <c r="W566" s="71"/>
      <c r="X566" s="71"/>
      <c r="Y566" s="36"/>
    </row>
    <row r="567" spans="1:25">
      <c r="A567" s="70">
        <v>568</v>
      </c>
      <c r="B567" s="70"/>
      <c r="C567" s="70"/>
      <c r="D567" s="71"/>
      <c r="E567" s="71"/>
      <c r="F567" s="36"/>
      <c r="G567" s="72" t="str">
        <f>IF(ISERROR(VLOOKUP(F567,'Loại tài sản'!$A$2:$D$45,2,FALSE)),"",VLOOKUP(F567,'Loại tài sản'!$A$2:$D$45,2,FALSE))</f>
        <v/>
      </c>
      <c r="H567" s="36"/>
      <c r="I567" s="73"/>
      <c r="J567" s="26" t="str">
        <f>IF(ISERROR(VLOOKUP(F567,'Loại tài sản'!$A$2:$D$45,3,FALSE)),"",VLOOKUP(F567,'Loại tài sản'!$A$2:$D$45,3,FALSE))</f>
        <v/>
      </c>
      <c r="K567" s="74"/>
      <c r="L567" s="74"/>
      <c r="M567" s="74" t="str">
        <f t="shared" si="30"/>
        <v>-</v>
      </c>
      <c r="N567" s="26" t="str">
        <f>IF(ISERROR(VLOOKUP(F567,'Loại tài sản'!$A$2:$D$45,4,FALSE)),"",VLOOKUP(F567,'Loại tài sản'!$A$2:$D$45,4,FALSE))</f>
        <v/>
      </c>
      <c r="O567" s="75"/>
      <c r="P567" s="75"/>
      <c r="Q567" s="76" t="str">
        <f t="shared" si="32"/>
        <v>-</v>
      </c>
      <c r="R567" s="74"/>
      <c r="S567" s="74"/>
      <c r="T567" s="36" t="str">
        <f t="shared" si="31"/>
        <v>0: Chưa ghi sổ kế toán</v>
      </c>
      <c r="U567" s="36"/>
      <c r="V567" s="26" t="s">
        <v>184</v>
      </c>
      <c r="W567" s="71"/>
      <c r="X567" s="71"/>
      <c r="Y567" s="36"/>
    </row>
    <row r="568" spans="1:25">
      <c r="A568" s="70">
        <v>569</v>
      </c>
      <c r="B568" s="70"/>
      <c r="C568" s="70"/>
      <c r="D568" s="71"/>
      <c r="E568" s="71"/>
      <c r="F568" s="36"/>
      <c r="G568" s="72" t="str">
        <f>IF(ISERROR(VLOOKUP(F568,'Loại tài sản'!$A$2:$D$45,2,FALSE)),"",VLOOKUP(F568,'Loại tài sản'!$A$2:$D$45,2,FALSE))</f>
        <v/>
      </c>
      <c r="H568" s="36"/>
      <c r="I568" s="73"/>
      <c r="J568" s="26" t="str">
        <f>IF(ISERROR(VLOOKUP(F568,'Loại tài sản'!$A$2:$D$45,3,FALSE)),"",VLOOKUP(F568,'Loại tài sản'!$A$2:$D$45,3,FALSE))</f>
        <v/>
      </c>
      <c r="K568" s="74"/>
      <c r="L568" s="74"/>
      <c r="M568" s="74" t="str">
        <f t="shared" si="30"/>
        <v>-</v>
      </c>
      <c r="N568" s="26" t="str">
        <f>IF(ISERROR(VLOOKUP(F568,'Loại tài sản'!$A$2:$D$45,4,FALSE)),"",VLOOKUP(F568,'Loại tài sản'!$A$2:$D$45,4,FALSE))</f>
        <v/>
      </c>
      <c r="O568" s="75"/>
      <c r="P568" s="75"/>
      <c r="Q568" s="76" t="str">
        <f t="shared" si="32"/>
        <v>-</v>
      </c>
      <c r="R568" s="74"/>
      <c r="S568" s="74"/>
      <c r="T568" s="36" t="str">
        <f t="shared" si="31"/>
        <v>0: Chưa ghi sổ kế toán</v>
      </c>
      <c r="U568" s="36"/>
      <c r="V568" s="26" t="s">
        <v>184</v>
      </c>
      <c r="W568" s="71"/>
      <c r="X568" s="71"/>
      <c r="Y568" s="36"/>
    </row>
    <row r="569" spans="1:25">
      <c r="A569" s="70">
        <v>570</v>
      </c>
      <c r="B569" s="70"/>
      <c r="C569" s="70"/>
      <c r="D569" s="71"/>
      <c r="E569" s="71"/>
      <c r="F569" s="36"/>
      <c r="G569" s="72" t="str">
        <f>IF(ISERROR(VLOOKUP(F569,'Loại tài sản'!$A$2:$D$45,2,FALSE)),"",VLOOKUP(F569,'Loại tài sản'!$A$2:$D$45,2,FALSE))</f>
        <v/>
      </c>
      <c r="H569" s="36"/>
      <c r="I569" s="73"/>
      <c r="J569" s="26" t="str">
        <f>IF(ISERROR(VLOOKUP(F569,'Loại tài sản'!$A$2:$D$45,3,FALSE)),"",VLOOKUP(F569,'Loại tài sản'!$A$2:$D$45,3,FALSE))</f>
        <v/>
      </c>
      <c r="K569" s="74"/>
      <c r="L569" s="74"/>
      <c r="M569" s="74" t="str">
        <f t="shared" si="30"/>
        <v>-</v>
      </c>
      <c r="N569" s="26" t="str">
        <f>IF(ISERROR(VLOOKUP(F569,'Loại tài sản'!$A$2:$D$45,4,FALSE)),"",VLOOKUP(F569,'Loại tài sản'!$A$2:$D$45,4,FALSE))</f>
        <v/>
      </c>
      <c r="O569" s="75"/>
      <c r="P569" s="75"/>
      <c r="Q569" s="76" t="str">
        <f t="shared" si="32"/>
        <v>-</v>
      </c>
      <c r="R569" s="74"/>
      <c r="S569" s="74"/>
      <c r="T569" s="36" t="str">
        <f t="shared" si="31"/>
        <v>0: Chưa ghi sổ kế toán</v>
      </c>
      <c r="U569" s="36"/>
      <c r="V569" s="26" t="s">
        <v>184</v>
      </c>
      <c r="W569" s="71"/>
      <c r="X569" s="71"/>
      <c r="Y569" s="36"/>
    </row>
    <row r="570" spans="1:25">
      <c r="A570" s="70">
        <v>571</v>
      </c>
      <c r="B570" s="70"/>
      <c r="C570" s="70"/>
      <c r="D570" s="71"/>
      <c r="E570" s="71"/>
      <c r="F570" s="36"/>
      <c r="G570" s="72" t="str">
        <f>IF(ISERROR(VLOOKUP(F570,'Loại tài sản'!$A$2:$D$45,2,FALSE)),"",VLOOKUP(F570,'Loại tài sản'!$A$2:$D$45,2,FALSE))</f>
        <v/>
      </c>
      <c r="H570" s="36"/>
      <c r="I570" s="73"/>
      <c r="J570" s="26" t="str">
        <f>IF(ISERROR(VLOOKUP(F570,'Loại tài sản'!$A$2:$D$45,3,FALSE)),"",VLOOKUP(F570,'Loại tài sản'!$A$2:$D$45,3,FALSE))</f>
        <v/>
      </c>
      <c r="K570" s="74"/>
      <c r="L570" s="74"/>
      <c r="M570" s="74" t="str">
        <f t="shared" si="30"/>
        <v>-</v>
      </c>
      <c r="N570" s="26" t="str">
        <f>IF(ISERROR(VLOOKUP(F570,'Loại tài sản'!$A$2:$D$45,4,FALSE)),"",VLOOKUP(F570,'Loại tài sản'!$A$2:$D$45,4,FALSE))</f>
        <v/>
      </c>
      <c r="O570" s="75"/>
      <c r="P570" s="75"/>
      <c r="Q570" s="76" t="str">
        <f t="shared" si="32"/>
        <v>-</v>
      </c>
      <c r="R570" s="74"/>
      <c r="S570" s="74"/>
      <c r="T570" s="36" t="str">
        <f t="shared" si="31"/>
        <v>0: Chưa ghi sổ kế toán</v>
      </c>
      <c r="U570" s="36"/>
      <c r="V570" s="26" t="s">
        <v>184</v>
      </c>
      <c r="W570" s="71"/>
      <c r="X570" s="71"/>
      <c r="Y570" s="36"/>
    </row>
    <row r="571" spans="1:25">
      <c r="A571" s="70">
        <v>572</v>
      </c>
      <c r="B571" s="70"/>
      <c r="C571" s="70"/>
      <c r="D571" s="71"/>
      <c r="E571" s="71"/>
      <c r="F571" s="36"/>
      <c r="G571" s="72" t="str">
        <f>IF(ISERROR(VLOOKUP(F571,'Loại tài sản'!$A$2:$D$45,2,FALSE)),"",VLOOKUP(F571,'Loại tài sản'!$A$2:$D$45,2,FALSE))</f>
        <v/>
      </c>
      <c r="H571" s="36"/>
      <c r="I571" s="73"/>
      <c r="J571" s="26" t="str">
        <f>IF(ISERROR(VLOOKUP(F571,'Loại tài sản'!$A$2:$D$45,3,FALSE)),"",VLOOKUP(F571,'Loại tài sản'!$A$2:$D$45,3,FALSE))</f>
        <v/>
      </c>
      <c r="K571" s="74"/>
      <c r="L571" s="74"/>
      <c r="M571" s="74" t="str">
        <f t="shared" si="30"/>
        <v>-</v>
      </c>
      <c r="N571" s="26" t="str">
        <f>IF(ISERROR(VLOOKUP(F571,'Loại tài sản'!$A$2:$D$45,4,FALSE)),"",VLOOKUP(F571,'Loại tài sản'!$A$2:$D$45,4,FALSE))</f>
        <v/>
      </c>
      <c r="O571" s="75"/>
      <c r="P571" s="75"/>
      <c r="Q571" s="76" t="str">
        <f t="shared" si="32"/>
        <v>-</v>
      </c>
      <c r="R571" s="74"/>
      <c r="S571" s="74"/>
      <c r="T571" s="36" t="str">
        <f t="shared" si="31"/>
        <v>0: Chưa ghi sổ kế toán</v>
      </c>
      <c r="U571" s="36"/>
      <c r="V571" s="26" t="s">
        <v>184</v>
      </c>
      <c r="W571" s="71"/>
      <c r="X571" s="71"/>
      <c r="Y571" s="36"/>
    </row>
    <row r="572" spans="1:25">
      <c r="A572" s="70">
        <v>573</v>
      </c>
      <c r="B572" s="70"/>
      <c r="C572" s="70"/>
      <c r="D572" s="71"/>
      <c r="E572" s="71"/>
      <c r="F572" s="36"/>
      <c r="G572" s="72" t="str">
        <f>IF(ISERROR(VLOOKUP(F572,'Loại tài sản'!$A$2:$D$45,2,FALSE)),"",VLOOKUP(F572,'Loại tài sản'!$A$2:$D$45,2,FALSE))</f>
        <v/>
      </c>
      <c r="H572" s="36"/>
      <c r="I572" s="73"/>
      <c r="J572" s="26" t="str">
        <f>IF(ISERROR(VLOOKUP(F572,'Loại tài sản'!$A$2:$D$45,3,FALSE)),"",VLOOKUP(F572,'Loại tài sản'!$A$2:$D$45,3,FALSE))</f>
        <v/>
      </c>
      <c r="K572" s="74"/>
      <c r="L572" s="74"/>
      <c r="M572" s="74" t="str">
        <f t="shared" si="30"/>
        <v>-</v>
      </c>
      <c r="N572" s="26" t="str">
        <f>IF(ISERROR(VLOOKUP(F572,'Loại tài sản'!$A$2:$D$45,4,FALSE)),"",VLOOKUP(F572,'Loại tài sản'!$A$2:$D$45,4,FALSE))</f>
        <v/>
      </c>
      <c r="O572" s="75"/>
      <c r="P572" s="75"/>
      <c r="Q572" s="76" t="str">
        <f t="shared" si="32"/>
        <v>-</v>
      </c>
      <c r="R572" s="74"/>
      <c r="S572" s="74"/>
      <c r="T572" s="36" t="str">
        <f t="shared" si="31"/>
        <v>0: Chưa ghi sổ kế toán</v>
      </c>
      <c r="U572" s="36"/>
      <c r="V572" s="26" t="s">
        <v>184</v>
      </c>
      <c r="W572" s="71"/>
      <c r="X572" s="71"/>
      <c r="Y572" s="36"/>
    </row>
    <row r="573" spans="1:25">
      <c r="A573" s="70">
        <v>574</v>
      </c>
      <c r="B573" s="70"/>
      <c r="C573" s="70"/>
      <c r="D573" s="71"/>
      <c r="E573" s="71"/>
      <c r="F573" s="36"/>
      <c r="G573" s="72" t="str">
        <f>IF(ISERROR(VLOOKUP(F573,'Loại tài sản'!$A$2:$D$45,2,FALSE)),"",VLOOKUP(F573,'Loại tài sản'!$A$2:$D$45,2,FALSE))</f>
        <v/>
      </c>
      <c r="H573" s="36"/>
      <c r="I573" s="73"/>
      <c r="J573" s="26" t="str">
        <f>IF(ISERROR(VLOOKUP(F573,'Loại tài sản'!$A$2:$D$45,3,FALSE)),"",VLOOKUP(F573,'Loại tài sản'!$A$2:$D$45,3,FALSE))</f>
        <v/>
      </c>
      <c r="K573" s="74"/>
      <c r="L573" s="74"/>
      <c r="M573" s="74" t="str">
        <f t="shared" si="30"/>
        <v>-</v>
      </c>
      <c r="N573" s="26" t="str">
        <f>IF(ISERROR(VLOOKUP(F573,'Loại tài sản'!$A$2:$D$45,4,FALSE)),"",VLOOKUP(F573,'Loại tài sản'!$A$2:$D$45,4,FALSE))</f>
        <v/>
      </c>
      <c r="O573" s="75"/>
      <c r="P573" s="75"/>
      <c r="Q573" s="76" t="str">
        <f t="shared" si="32"/>
        <v>-</v>
      </c>
      <c r="R573" s="74"/>
      <c r="S573" s="74"/>
      <c r="T573" s="36" t="str">
        <f t="shared" si="31"/>
        <v>0: Chưa ghi sổ kế toán</v>
      </c>
      <c r="U573" s="36"/>
      <c r="V573" s="26" t="s">
        <v>184</v>
      </c>
      <c r="W573" s="71"/>
      <c r="X573" s="71"/>
      <c r="Y573" s="36"/>
    </row>
    <row r="574" spans="1:25">
      <c r="A574" s="70">
        <v>575</v>
      </c>
      <c r="B574" s="70"/>
      <c r="C574" s="70"/>
      <c r="D574" s="71"/>
      <c r="E574" s="71"/>
      <c r="F574" s="36"/>
      <c r="G574" s="72" t="str">
        <f>IF(ISERROR(VLOOKUP(F574,'Loại tài sản'!$A$2:$D$45,2,FALSE)),"",VLOOKUP(F574,'Loại tài sản'!$A$2:$D$45,2,FALSE))</f>
        <v/>
      </c>
      <c r="H574" s="36"/>
      <c r="I574" s="73"/>
      <c r="J574" s="26" t="str">
        <f>IF(ISERROR(VLOOKUP(F574,'Loại tài sản'!$A$2:$D$45,3,FALSE)),"",VLOOKUP(F574,'Loại tài sản'!$A$2:$D$45,3,FALSE))</f>
        <v/>
      </c>
      <c r="K574" s="74"/>
      <c r="L574" s="74"/>
      <c r="M574" s="74" t="str">
        <f t="shared" si="30"/>
        <v>-</v>
      </c>
      <c r="N574" s="26" t="str">
        <f>IF(ISERROR(VLOOKUP(F574,'Loại tài sản'!$A$2:$D$45,4,FALSE)),"",VLOOKUP(F574,'Loại tài sản'!$A$2:$D$45,4,FALSE))</f>
        <v/>
      </c>
      <c r="O574" s="75"/>
      <c r="P574" s="75"/>
      <c r="Q574" s="76" t="str">
        <f t="shared" si="32"/>
        <v>-</v>
      </c>
      <c r="R574" s="74"/>
      <c r="S574" s="74"/>
      <c r="T574" s="36" t="str">
        <f t="shared" si="31"/>
        <v>0: Chưa ghi sổ kế toán</v>
      </c>
      <c r="U574" s="36"/>
      <c r="V574" s="26" t="s">
        <v>184</v>
      </c>
      <c r="W574" s="71"/>
      <c r="X574" s="71"/>
      <c r="Y574" s="36"/>
    </row>
    <row r="575" spans="1:25">
      <c r="A575" s="70">
        <v>576</v>
      </c>
      <c r="B575" s="70"/>
      <c r="C575" s="70"/>
      <c r="D575" s="71"/>
      <c r="E575" s="71"/>
      <c r="F575" s="36"/>
      <c r="G575" s="72" t="str">
        <f>IF(ISERROR(VLOOKUP(F575,'Loại tài sản'!$A$2:$D$45,2,FALSE)),"",VLOOKUP(F575,'Loại tài sản'!$A$2:$D$45,2,FALSE))</f>
        <v/>
      </c>
      <c r="H575" s="36"/>
      <c r="I575" s="73"/>
      <c r="J575" s="26" t="str">
        <f>IF(ISERROR(VLOOKUP(F575,'Loại tài sản'!$A$2:$D$45,3,FALSE)),"",VLOOKUP(F575,'Loại tài sản'!$A$2:$D$45,3,FALSE))</f>
        <v/>
      </c>
      <c r="K575" s="74"/>
      <c r="L575" s="74"/>
      <c r="M575" s="74" t="str">
        <f t="shared" si="30"/>
        <v>-</v>
      </c>
      <c r="N575" s="26" t="str">
        <f>IF(ISERROR(VLOOKUP(F575,'Loại tài sản'!$A$2:$D$45,4,FALSE)),"",VLOOKUP(F575,'Loại tài sản'!$A$2:$D$45,4,FALSE))</f>
        <v/>
      </c>
      <c r="O575" s="75"/>
      <c r="P575" s="75"/>
      <c r="Q575" s="76" t="str">
        <f t="shared" si="32"/>
        <v>-</v>
      </c>
      <c r="R575" s="74"/>
      <c r="S575" s="74"/>
      <c r="T575" s="36" t="str">
        <f t="shared" si="31"/>
        <v>0: Chưa ghi sổ kế toán</v>
      </c>
      <c r="U575" s="36"/>
      <c r="V575" s="26" t="s">
        <v>184</v>
      </c>
      <c r="W575" s="71"/>
      <c r="X575" s="71"/>
      <c r="Y575" s="36"/>
    </row>
    <row r="576" spans="1:25">
      <c r="A576" s="70">
        <v>577</v>
      </c>
      <c r="B576" s="70"/>
      <c r="C576" s="70"/>
      <c r="D576" s="71"/>
      <c r="E576" s="71"/>
      <c r="F576" s="36"/>
      <c r="G576" s="72" t="str">
        <f>IF(ISERROR(VLOOKUP(F576,'Loại tài sản'!$A$2:$D$45,2,FALSE)),"",VLOOKUP(F576,'Loại tài sản'!$A$2:$D$45,2,FALSE))</f>
        <v/>
      </c>
      <c r="H576" s="36"/>
      <c r="I576" s="73"/>
      <c r="J576" s="26" t="str">
        <f>IF(ISERROR(VLOOKUP(F576,'Loại tài sản'!$A$2:$D$45,3,FALSE)),"",VLOOKUP(F576,'Loại tài sản'!$A$2:$D$45,3,FALSE))</f>
        <v/>
      </c>
      <c r="K576" s="74"/>
      <c r="L576" s="74"/>
      <c r="M576" s="74" t="str">
        <f t="shared" ref="M576:M639" si="33">IF(L576-K576=0,"-",L576-K576)</f>
        <v>-</v>
      </c>
      <c r="N576" s="26" t="str">
        <f>IF(ISERROR(VLOOKUP(F576,'Loại tài sản'!$A$2:$D$45,4,FALSE)),"",VLOOKUP(F576,'Loại tài sản'!$A$2:$D$45,4,FALSE))</f>
        <v/>
      </c>
      <c r="O576" s="75"/>
      <c r="P576" s="75"/>
      <c r="Q576" s="76" t="str">
        <f t="shared" si="32"/>
        <v>-</v>
      </c>
      <c r="R576" s="74"/>
      <c r="S576" s="74"/>
      <c r="T576" s="36" t="str">
        <f t="shared" ref="T576:T639" si="34">IF(K576="","0: Chưa ghi sổ kế toán",IF(K576=0,"0: Chưa ghi sổ kế toán","1: Đã ghi sổ kế toán"))</f>
        <v>0: Chưa ghi sổ kế toán</v>
      </c>
      <c r="U576" s="36"/>
      <c r="V576" s="26" t="s">
        <v>184</v>
      </c>
      <c r="W576" s="71"/>
      <c r="X576" s="71"/>
      <c r="Y576" s="36"/>
    </row>
    <row r="577" spans="1:25">
      <c r="A577" s="70">
        <v>578</v>
      </c>
      <c r="B577" s="70"/>
      <c r="C577" s="70"/>
      <c r="D577" s="71"/>
      <c r="E577" s="71"/>
      <c r="F577" s="36"/>
      <c r="G577" s="72" t="str">
        <f>IF(ISERROR(VLOOKUP(F577,'Loại tài sản'!$A$2:$D$45,2,FALSE)),"",VLOOKUP(F577,'Loại tài sản'!$A$2:$D$45,2,FALSE))</f>
        <v/>
      </c>
      <c r="H577" s="36"/>
      <c r="I577" s="73"/>
      <c r="J577" s="26" t="str">
        <f>IF(ISERROR(VLOOKUP(F577,'Loại tài sản'!$A$2:$D$45,3,FALSE)),"",VLOOKUP(F577,'Loại tài sản'!$A$2:$D$45,3,FALSE))</f>
        <v/>
      </c>
      <c r="K577" s="74"/>
      <c r="L577" s="74"/>
      <c r="M577" s="74" t="str">
        <f t="shared" si="33"/>
        <v>-</v>
      </c>
      <c r="N577" s="26" t="str">
        <f>IF(ISERROR(VLOOKUP(F577,'Loại tài sản'!$A$2:$D$45,4,FALSE)),"",VLOOKUP(F577,'Loại tài sản'!$A$2:$D$45,4,FALSE))</f>
        <v/>
      </c>
      <c r="O577" s="75"/>
      <c r="P577" s="75"/>
      <c r="Q577" s="76" t="str">
        <f t="shared" ref="Q577:Q640" si="35">IF(P577-O577=0,"-",P577-O577)</f>
        <v>-</v>
      </c>
      <c r="R577" s="74"/>
      <c r="S577" s="74"/>
      <c r="T577" s="36" t="str">
        <f t="shared" si="34"/>
        <v>0: Chưa ghi sổ kế toán</v>
      </c>
      <c r="U577" s="36"/>
      <c r="V577" s="26" t="s">
        <v>184</v>
      </c>
      <c r="W577" s="71"/>
      <c r="X577" s="71"/>
      <c r="Y577" s="36"/>
    </row>
    <row r="578" spans="1:25">
      <c r="A578" s="70">
        <v>579</v>
      </c>
      <c r="B578" s="70"/>
      <c r="C578" s="70"/>
      <c r="D578" s="71"/>
      <c r="E578" s="71"/>
      <c r="F578" s="36"/>
      <c r="G578" s="72" t="str">
        <f>IF(ISERROR(VLOOKUP(F578,'Loại tài sản'!$A$2:$D$45,2,FALSE)),"",VLOOKUP(F578,'Loại tài sản'!$A$2:$D$45,2,FALSE))</f>
        <v/>
      </c>
      <c r="H578" s="36"/>
      <c r="I578" s="73"/>
      <c r="J578" s="26" t="str">
        <f>IF(ISERROR(VLOOKUP(F578,'Loại tài sản'!$A$2:$D$45,3,FALSE)),"",VLOOKUP(F578,'Loại tài sản'!$A$2:$D$45,3,FALSE))</f>
        <v/>
      </c>
      <c r="K578" s="74"/>
      <c r="L578" s="74"/>
      <c r="M578" s="74" t="str">
        <f t="shared" si="33"/>
        <v>-</v>
      </c>
      <c r="N578" s="26" t="str">
        <f>IF(ISERROR(VLOOKUP(F578,'Loại tài sản'!$A$2:$D$45,4,FALSE)),"",VLOOKUP(F578,'Loại tài sản'!$A$2:$D$45,4,FALSE))</f>
        <v/>
      </c>
      <c r="O578" s="75"/>
      <c r="P578" s="75"/>
      <c r="Q578" s="76" t="str">
        <f t="shared" si="35"/>
        <v>-</v>
      </c>
      <c r="R578" s="74"/>
      <c r="S578" s="74"/>
      <c r="T578" s="36" t="str">
        <f t="shared" si="34"/>
        <v>0: Chưa ghi sổ kế toán</v>
      </c>
      <c r="U578" s="36"/>
      <c r="V578" s="26" t="s">
        <v>184</v>
      </c>
      <c r="W578" s="71"/>
      <c r="X578" s="71"/>
      <c r="Y578" s="36"/>
    </row>
    <row r="579" spans="1:25">
      <c r="A579" s="70">
        <v>580</v>
      </c>
      <c r="B579" s="70"/>
      <c r="C579" s="70"/>
      <c r="D579" s="71"/>
      <c r="E579" s="71"/>
      <c r="F579" s="36"/>
      <c r="G579" s="72" t="str">
        <f>IF(ISERROR(VLOOKUP(F579,'Loại tài sản'!$A$2:$D$45,2,FALSE)),"",VLOOKUP(F579,'Loại tài sản'!$A$2:$D$45,2,FALSE))</f>
        <v/>
      </c>
      <c r="H579" s="36"/>
      <c r="I579" s="73"/>
      <c r="J579" s="26" t="str">
        <f>IF(ISERROR(VLOOKUP(F579,'Loại tài sản'!$A$2:$D$45,3,FALSE)),"",VLOOKUP(F579,'Loại tài sản'!$A$2:$D$45,3,FALSE))</f>
        <v/>
      </c>
      <c r="K579" s="74"/>
      <c r="L579" s="74"/>
      <c r="M579" s="74" t="str">
        <f t="shared" si="33"/>
        <v>-</v>
      </c>
      <c r="N579" s="26" t="str">
        <f>IF(ISERROR(VLOOKUP(F579,'Loại tài sản'!$A$2:$D$45,4,FALSE)),"",VLOOKUP(F579,'Loại tài sản'!$A$2:$D$45,4,FALSE))</f>
        <v/>
      </c>
      <c r="O579" s="75"/>
      <c r="P579" s="75"/>
      <c r="Q579" s="76" t="str">
        <f t="shared" si="35"/>
        <v>-</v>
      </c>
      <c r="R579" s="74"/>
      <c r="S579" s="74"/>
      <c r="T579" s="36" t="str">
        <f t="shared" si="34"/>
        <v>0: Chưa ghi sổ kế toán</v>
      </c>
      <c r="U579" s="36"/>
      <c r="V579" s="26" t="s">
        <v>184</v>
      </c>
      <c r="W579" s="71"/>
      <c r="X579" s="71"/>
      <c r="Y579" s="36"/>
    </row>
    <row r="580" spans="1:25">
      <c r="A580" s="70">
        <v>581</v>
      </c>
      <c r="B580" s="70"/>
      <c r="C580" s="70"/>
      <c r="D580" s="71"/>
      <c r="E580" s="71"/>
      <c r="F580" s="36"/>
      <c r="G580" s="72" t="str">
        <f>IF(ISERROR(VLOOKUP(F580,'Loại tài sản'!$A$2:$D$45,2,FALSE)),"",VLOOKUP(F580,'Loại tài sản'!$A$2:$D$45,2,FALSE))</f>
        <v/>
      </c>
      <c r="H580" s="36"/>
      <c r="I580" s="73"/>
      <c r="J580" s="26" t="str">
        <f>IF(ISERROR(VLOOKUP(F580,'Loại tài sản'!$A$2:$D$45,3,FALSE)),"",VLOOKUP(F580,'Loại tài sản'!$A$2:$D$45,3,FALSE))</f>
        <v/>
      </c>
      <c r="K580" s="74"/>
      <c r="L580" s="74"/>
      <c r="M580" s="74" t="str">
        <f t="shared" si="33"/>
        <v>-</v>
      </c>
      <c r="N580" s="26" t="str">
        <f>IF(ISERROR(VLOOKUP(F580,'Loại tài sản'!$A$2:$D$45,4,FALSE)),"",VLOOKUP(F580,'Loại tài sản'!$A$2:$D$45,4,FALSE))</f>
        <v/>
      </c>
      <c r="O580" s="75"/>
      <c r="P580" s="75"/>
      <c r="Q580" s="76" t="str">
        <f t="shared" si="35"/>
        <v>-</v>
      </c>
      <c r="R580" s="74"/>
      <c r="S580" s="74"/>
      <c r="T580" s="36" t="str">
        <f t="shared" si="34"/>
        <v>0: Chưa ghi sổ kế toán</v>
      </c>
      <c r="U580" s="36"/>
      <c r="V580" s="26" t="s">
        <v>184</v>
      </c>
      <c r="W580" s="71"/>
      <c r="X580" s="71"/>
      <c r="Y580" s="36"/>
    </row>
    <row r="581" spans="1:25">
      <c r="A581" s="70">
        <v>582</v>
      </c>
      <c r="B581" s="70"/>
      <c r="C581" s="70"/>
      <c r="D581" s="71"/>
      <c r="E581" s="71"/>
      <c r="F581" s="36"/>
      <c r="G581" s="72" t="str">
        <f>IF(ISERROR(VLOOKUP(F581,'Loại tài sản'!$A$2:$D$45,2,FALSE)),"",VLOOKUP(F581,'Loại tài sản'!$A$2:$D$45,2,FALSE))</f>
        <v/>
      </c>
      <c r="H581" s="36"/>
      <c r="I581" s="73"/>
      <c r="J581" s="26" t="str">
        <f>IF(ISERROR(VLOOKUP(F581,'Loại tài sản'!$A$2:$D$45,3,FALSE)),"",VLOOKUP(F581,'Loại tài sản'!$A$2:$D$45,3,FALSE))</f>
        <v/>
      </c>
      <c r="K581" s="74"/>
      <c r="L581" s="74"/>
      <c r="M581" s="74" t="str">
        <f t="shared" si="33"/>
        <v>-</v>
      </c>
      <c r="N581" s="26" t="str">
        <f>IF(ISERROR(VLOOKUP(F581,'Loại tài sản'!$A$2:$D$45,4,FALSE)),"",VLOOKUP(F581,'Loại tài sản'!$A$2:$D$45,4,FALSE))</f>
        <v/>
      </c>
      <c r="O581" s="75"/>
      <c r="P581" s="75"/>
      <c r="Q581" s="76" t="str">
        <f t="shared" si="35"/>
        <v>-</v>
      </c>
      <c r="R581" s="74"/>
      <c r="S581" s="74"/>
      <c r="T581" s="36" t="str">
        <f t="shared" si="34"/>
        <v>0: Chưa ghi sổ kế toán</v>
      </c>
      <c r="U581" s="36"/>
      <c r="V581" s="26" t="s">
        <v>184</v>
      </c>
      <c r="W581" s="71"/>
      <c r="X581" s="71"/>
      <c r="Y581" s="36"/>
    </row>
    <row r="582" spans="1:25">
      <c r="A582" s="70">
        <v>583</v>
      </c>
      <c r="B582" s="70"/>
      <c r="C582" s="70"/>
      <c r="D582" s="71"/>
      <c r="E582" s="71"/>
      <c r="F582" s="36"/>
      <c r="G582" s="72" t="str">
        <f>IF(ISERROR(VLOOKUP(F582,'Loại tài sản'!$A$2:$D$45,2,FALSE)),"",VLOOKUP(F582,'Loại tài sản'!$A$2:$D$45,2,FALSE))</f>
        <v/>
      </c>
      <c r="H582" s="36"/>
      <c r="I582" s="73"/>
      <c r="J582" s="26" t="str">
        <f>IF(ISERROR(VLOOKUP(F582,'Loại tài sản'!$A$2:$D$45,3,FALSE)),"",VLOOKUP(F582,'Loại tài sản'!$A$2:$D$45,3,FALSE))</f>
        <v/>
      </c>
      <c r="K582" s="74"/>
      <c r="L582" s="74"/>
      <c r="M582" s="74" t="str">
        <f t="shared" si="33"/>
        <v>-</v>
      </c>
      <c r="N582" s="26" t="str">
        <f>IF(ISERROR(VLOOKUP(F582,'Loại tài sản'!$A$2:$D$45,4,FALSE)),"",VLOOKUP(F582,'Loại tài sản'!$A$2:$D$45,4,FALSE))</f>
        <v/>
      </c>
      <c r="O582" s="75"/>
      <c r="P582" s="75"/>
      <c r="Q582" s="76" t="str">
        <f t="shared" si="35"/>
        <v>-</v>
      </c>
      <c r="R582" s="74"/>
      <c r="S582" s="74"/>
      <c r="T582" s="36" t="str">
        <f t="shared" si="34"/>
        <v>0: Chưa ghi sổ kế toán</v>
      </c>
      <c r="U582" s="36"/>
      <c r="V582" s="26" t="s">
        <v>184</v>
      </c>
      <c r="W582" s="71"/>
      <c r="X582" s="71"/>
      <c r="Y582" s="36"/>
    </row>
    <row r="583" spans="1:25">
      <c r="A583" s="70">
        <v>584</v>
      </c>
      <c r="B583" s="70"/>
      <c r="C583" s="70"/>
      <c r="D583" s="71"/>
      <c r="E583" s="71"/>
      <c r="F583" s="36"/>
      <c r="G583" s="72" t="str">
        <f>IF(ISERROR(VLOOKUP(F583,'Loại tài sản'!$A$2:$D$45,2,FALSE)),"",VLOOKUP(F583,'Loại tài sản'!$A$2:$D$45,2,FALSE))</f>
        <v/>
      </c>
      <c r="H583" s="36"/>
      <c r="I583" s="73"/>
      <c r="J583" s="26" t="str">
        <f>IF(ISERROR(VLOOKUP(F583,'Loại tài sản'!$A$2:$D$45,3,FALSE)),"",VLOOKUP(F583,'Loại tài sản'!$A$2:$D$45,3,FALSE))</f>
        <v/>
      </c>
      <c r="K583" s="74"/>
      <c r="L583" s="74"/>
      <c r="M583" s="74" t="str">
        <f t="shared" si="33"/>
        <v>-</v>
      </c>
      <c r="N583" s="26" t="str">
        <f>IF(ISERROR(VLOOKUP(F583,'Loại tài sản'!$A$2:$D$45,4,FALSE)),"",VLOOKUP(F583,'Loại tài sản'!$A$2:$D$45,4,FALSE))</f>
        <v/>
      </c>
      <c r="O583" s="75"/>
      <c r="P583" s="75"/>
      <c r="Q583" s="76" t="str">
        <f t="shared" si="35"/>
        <v>-</v>
      </c>
      <c r="R583" s="74"/>
      <c r="S583" s="74"/>
      <c r="T583" s="36" t="str">
        <f t="shared" si="34"/>
        <v>0: Chưa ghi sổ kế toán</v>
      </c>
      <c r="U583" s="36"/>
      <c r="V583" s="26" t="s">
        <v>184</v>
      </c>
      <c r="W583" s="71"/>
      <c r="X583" s="71"/>
      <c r="Y583" s="36"/>
    </row>
    <row r="584" spans="1:25">
      <c r="A584" s="70">
        <v>585</v>
      </c>
      <c r="B584" s="70"/>
      <c r="C584" s="70"/>
      <c r="D584" s="71"/>
      <c r="E584" s="71"/>
      <c r="F584" s="36"/>
      <c r="G584" s="72" t="str">
        <f>IF(ISERROR(VLOOKUP(F584,'Loại tài sản'!$A$2:$D$45,2,FALSE)),"",VLOOKUP(F584,'Loại tài sản'!$A$2:$D$45,2,FALSE))</f>
        <v/>
      </c>
      <c r="H584" s="36"/>
      <c r="I584" s="73"/>
      <c r="J584" s="26" t="str">
        <f>IF(ISERROR(VLOOKUP(F584,'Loại tài sản'!$A$2:$D$45,3,FALSE)),"",VLOOKUP(F584,'Loại tài sản'!$A$2:$D$45,3,FALSE))</f>
        <v/>
      </c>
      <c r="K584" s="74"/>
      <c r="L584" s="74"/>
      <c r="M584" s="74" t="str">
        <f t="shared" si="33"/>
        <v>-</v>
      </c>
      <c r="N584" s="26" t="str">
        <f>IF(ISERROR(VLOOKUP(F584,'Loại tài sản'!$A$2:$D$45,4,FALSE)),"",VLOOKUP(F584,'Loại tài sản'!$A$2:$D$45,4,FALSE))</f>
        <v/>
      </c>
      <c r="O584" s="75"/>
      <c r="P584" s="75"/>
      <c r="Q584" s="76" t="str">
        <f t="shared" si="35"/>
        <v>-</v>
      </c>
      <c r="R584" s="74"/>
      <c r="S584" s="74"/>
      <c r="T584" s="36" t="str">
        <f t="shared" si="34"/>
        <v>0: Chưa ghi sổ kế toán</v>
      </c>
      <c r="U584" s="36"/>
      <c r="V584" s="26" t="s">
        <v>184</v>
      </c>
      <c r="W584" s="71"/>
      <c r="X584" s="71"/>
      <c r="Y584" s="36"/>
    </row>
    <row r="585" spans="1:25">
      <c r="A585" s="70">
        <v>586</v>
      </c>
      <c r="B585" s="70"/>
      <c r="C585" s="70"/>
      <c r="D585" s="71"/>
      <c r="E585" s="71"/>
      <c r="F585" s="36"/>
      <c r="G585" s="72" t="str">
        <f>IF(ISERROR(VLOOKUP(F585,'Loại tài sản'!$A$2:$D$45,2,FALSE)),"",VLOOKUP(F585,'Loại tài sản'!$A$2:$D$45,2,FALSE))</f>
        <v/>
      </c>
      <c r="H585" s="36"/>
      <c r="I585" s="73"/>
      <c r="J585" s="26" t="str">
        <f>IF(ISERROR(VLOOKUP(F585,'Loại tài sản'!$A$2:$D$45,3,FALSE)),"",VLOOKUP(F585,'Loại tài sản'!$A$2:$D$45,3,FALSE))</f>
        <v/>
      </c>
      <c r="K585" s="74"/>
      <c r="L585" s="74"/>
      <c r="M585" s="74" t="str">
        <f t="shared" si="33"/>
        <v>-</v>
      </c>
      <c r="N585" s="26" t="str">
        <f>IF(ISERROR(VLOOKUP(F585,'Loại tài sản'!$A$2:$D$45,4,FALSE)),"",VLOOKUP(F585,'Loại tài sản'!$A$2:$D$45,4,FALSE))</f>
        <v/>
      </c>
      <c r="O585" s="75"/>
      <c r="P585" s="75"/>
      <c r="Q585" s="76" t="str">
        <f t="shared" si="35"/>
        <v>-</v>
      </c>
      <c r="R585" s="74"/>
      <c r="S585" s="74"/>
      <c r="T585" s="36" t="str">
        <f t="shared" si="34"/>
        <v>0: Chưa ghi sổ kế toán</v>
      </c>
      <c r="U585" s="36"/>
      <c r="V585" s="26" t="s">
        <v>184</v>
      </c>
      <c r="W585" s="71"/>
      <c r="X585" s="71"/>
      <c r="Y585" s="36"/>
    </row>
    <row r="586" spans="1:25">
      <c r="A586" s="70">
        <v>587</v>
      </c>
      <c r="B586" s="70"/>
      <c r="C586" s="70"/>
      <c r="D586" s="71"/>
      <c r="E586" s="71"/>
      <c r="F586" s="36"/>
      <c r="G586" s="72" t="str">
        <f>IF(ISERROR(VLOOKUP(F586,'Loại tài sản'!$A$2:$D$45,2,FALSE)),"",VLOOKUP(F586,'Loại tài sản'!$A$2:$D$45,2,FALSE))</f>
        <v/>
      </c>
      <c r="H586" s="36"/>
      <c r="I586" s="73"/>
      <c r="J586" s="26" t="str">
        <f>IF(ISERROR(VLOOKUP(F586,'Loại tài sản'!$A$2:$D$45,3,FALSE)),"",VLOOKUP(F586,'Loại tài sản'!$A$2:$D$45,3,FALSE))</f>
        <v/>
      </c>
      <c r="K586" s="74"/>
      <c r="L586" s="74"/>
      <c r="M586" s="74" t="str">
        <f t="shared" si="33"/>
        <v>-</v>
      </c>
      <c r="N586" s="26" t="str">
        <f>IF(ISERROR(VLOOKUP(F586,'Loại tài sản'!$A$2:$D$45,4,FALSE)),"",VLOOKUP(F586,'Loại tài sản'!$A$2:$D$45,4,FALSE))</f>
        <v/>
      </c>
      <c r="O586" s="75"/>
      <c r="P586" s="75"/>
      <c r="Q586" s="76" t="str">
        <f t="shared" si="35"/>
        <v>-</v>
      </c>
      <c r="R586" s="74"/>
      <c r="S586" s="74"/>
      <c r="T586" s="36" t="str">
        <f t="shared" si="34"/>
        <v>0: Chưa ghi sổ kế toán</v>
      </c>
      <c r="U586" s="36"/>
      <c r="V586" s="26" t="s">
        <v>184</v>
      </c>
      <c r="W586" s="71"/>
      <c r="X586" s="71"/>
      <c r="Y586" s="36"/>
    </row>
    <row r="587" spans="1:25">
      <c r="A587" s="70">
        <v>588</v>
      </c>
      <c r="B587" s="70"/>
      <c r="C587" s="70"/>
      <c r="D587" s="71"/>
      <c r="E587" s="71"/>
      <c r="F587" s="36"/>
      <c r="G587" s="72" t="str">
        <f>IF(ISERROR(VLOOKUP(F587,'Loại tài sản'!$A$2:$D$45,2,FALSE)),"",VLOOKUP(F587,'Loại tài sản'!$A$2:$D$45,2,FALSE))</f>
        <v/>
      </c>
      <c r="H587" s="36"/>
      <c r="I587" s="73"/>
      <c r="J587" s="26" t="str">
        <f>IF(ISERROR(VLOOKUP(F587,'Loại tài sản'!$A$2:$D$45,3,FALSE)),"",VLOOKUP(F587,'Loại tài sản'!$A$2:$D$45,3,FALSE))</f>
        <v/>
      </c>
      <c r="K587" s="74"/>
      <c r="L587" s="74"/>
      <c r="M587" s="74" t="str">
        <f t="shared" si="33"/>
        <v>-</v>
      </c>
      <c r="N587" s="26" t="str">
        <f>IF(ISERROR(VLOOKUP(F587,'Loại tài sản'!$A$2:$D$45,4,FALSE)),"",VLOOKUP(F587,'Loại tài sản'!$A$2:$D$45,4,FALSE))</f>
        <v/>
      </c>
      <c r="O587" s="75"/>
      <c r="P587" s="75"/>
      <c r="Q587" s="76" t="str">
        <f t="shared" si="35"/>
        <v>-</v>
      </c>
      <c r="R587" s="74"/>
      <c r="S587" s="74"/>
      <c r="T587" s="36" t="str">
        <f t="shared" si="34"/>
        <v>0: Chưa ghi sổ kế toán</v>
      </c>
      <c r="U587" s="36"/>
      <c r="V587" s="26" t="s">
        <v>184</v>
      </c>
      <c r="W587" s="71"/>
      <c r="X587" s="71"/>
      <c r="Y587" s="36"/>
    </row>
    <row r="588" spans="1:25">
      <c r="A588" s="70">
        <v>589</v>
      </c>
      <c r="B588" s="70"/>
      <c r="C588" s="70"/>
      <c r="D588" s="71"/>
      <c r="E588" s="71"/>
      <c r="F588" s="36"/>
      <c r="G588" s="72" t="str">
        <f>IF(ISERROR(VLOOKUP(F588,'Loại tài sản'!$A$2:$D$45,2,FALSE)),"",VLOOKUP(F588,'Loại tài sản'!$A$2:$D$45,2,FALSE))</f>
        <v/>
      </c>
      <c r="H588" s="36"/>
      <c r="I588" s="73"/>
      <c r="J588" s="26" t="str">
        <f>IF(ISERROR(VLOOKUP(F588,'Loại tài sản'!$A$2:$D$45,3,FALSE)),"",VLOOKUP(F588,'Loại tài sản'!$A$2:$D$45,3,FALSE))</f>
        <v/>
      </c>
      <c r="K588" s="74"/>
      <c r="L588" s="74"/>
      <c r="M588" s="74" t="str">
        <f t="shared" si="33"/>
        <v>-</v>
      </c>
      <c r="N588" s="26" t="str">
        <f>IF(ISERROR(VLOOKUP(F588,'Loại tài sản'!$A$2:$D$45,4,FALSE)),"",VLOOKUP(F588,'Loại tài sản'!$A$2:$D$45,4,FALSE))</f>
        <v/>
      </c>
      <c r="O588" s="75"/>
      <c r="P588" s="75"/>
      <c r="Q588" s="76" t="str">
        <f t="shared" si="35"/>
        <v>-</v>
      </c>
      <c r="R588" s="74"/>
      <c r="S588" s="74"/>
      <c r="T588" s="36" t="str">
        <f t="shared" si="34"/>
        <v>0: Chưa ghi sổ kế toán</v>
      </c>
      <c r="U588" s="36"/>
      <c r="V588" s="26" t="s">
        <v>184</v>
      </c>
      <c r="W588" s="71"/>
      <c r="X588" s="71"/>
      <c r="Y588" s="36"/>
    </row>
    <row r="589" spans="1:25">
      <c r="A589" s="70">
        <v>590</v>
      </c>
      <c r="B589" s="70"/>
      <c r="C589" s="70"/>
      <c r="D589" s="71"/>
      <c r="E589" s="71"/>
      <c r="F589" s="36"/>
      <c r="G589" s="72" t="str">
        <f>IF(ISERROR(VLOOKUP(F589,'Loại tài sản'!$A$2:$D$45,2,FALSE)),"",VLOOKUP(F589,'Loại tài sản'!$A$2:$D$45,2,FALSE))</f>
        <v/>
      </c>
      <c r="H589" s="36"/>
      <c r="I589" s="73"/>
      <c r="J589" s="26" t="str">
        <f>IF(ISERROR(VLOOKUP(F589,'Loại tài sản'!$A$2:$D$45,3,FALSE)),"",VLOOKUP(F589,'Loại tài sản'!$A$2:$D$45,3,FALSE))</f>
        <v/>
      </c>
      <c r="K589" s="74"/>
      <c r="L589" s="74"/>
      <c r="M589" s="74" t="str">
        <f t="shared" si="33"/>
        <v>-</v>
      </c>
      <c r="N589" s="26" t="str">
        <f>IF(ISERROR(VLOOKUP(F589,'Loại tài sản'!$A$2:$D$45,4,FALSE)),"",VLOOKUP(F589,'Loại tài sản'!$A$2:$D$45,4,FALSE))</f>
        <v/>
      </c>
      <c r="O589" s="75"/>
      <c r="P589" s="75"/>
      <c r="Q589" s="76" t="str">
        <f t="shared" si="35"/>
        <v>-</v>
      </c>
      <c r="R589" s="74"/>
      <c r="S589" s="74"/>
      <c r="T589" s="36" t="str">
        <f t="shared" si="34"/>
        <v>0: Chưa ghi sổ kế toán</v>
      </c>
      <c r="U589" s="36"/>
      <c r="V589" s="26" t="s">
        <v>184</v>
      </c>
      <c r="W589" s="71"/>
      <c r="X589" s="71"/>
      <c r="Y589" s="36"/>
    </row>
    <row r="590" spans="1:25">
      <c r="A590" s="70">
        <v>591</v>
      </c>
      <c r="B590" s="70"/>
      <c r="C590" s="70"/>
      <c r="D590" s="71"/>
      <c r="E590" s="71"/>
      <c r="F590" s="36"/>
      <c r="G590" s="72" t="str">
        <f>IF(ISERROR(VLOOKUP(F590,'Loại tài sản'!$A$2:$D$45,2,FALSE)),"",VLOOKUP(F590,'Loại tài sản'!$A$2:$D$45,2,FALSE))</f>
        <v/>
      </c>
      <c r="H590" s="36"/>
      <c r="I590" s="73"/>
      <c r="J590" s="26" t="str">
        <f>IF(ISERROR(VLOOKUP(F590,'Loại tài sản'!$A$2:$D$45,3,FALSE)),"",VLOOKUP(F590,'Loại tài sản'!$A$2:$D$45,3,FALSE))</f>
        <v/>
      </c>
      <c r="K590" s="74"/>
      <c r="L590" s="74"/>
      <c r="M590" s="74" t="str">
        <f t="shared" si="33"/>
        <v>-</v>
      </c>
      <c r="N590" s="26" t="str">
        <f>IF(ISERROR(VLOOKUP(F590,'Loại tài sản'!$A$2:$D$45,4,FALSE)),"",VLOOKUP(F590,'Loại tài sản'!$A$2:$D$45,4,FALSE))</f>
        <v/>
      </c>
      <c r="O590" s="75"/>
      <c r="P590" s="75"/>
      <c r="Q590" s="76" t="str">
        <f t="shared" si="35"/>
        <v>-</v>
      </c>
      <c r="R590" s="74"/>
      <c r="S590" s="74"/>
      <c r="T590" s="36" t="str">
        <f t="shared" si="34"/>
        <v>0: Chưa ghi sổ kế toán</v>
      </c>
      <c r="U590" s="36"/>
      <c r="V590" s="26" t="s">
        <v>184</v>
      </c>
      <c r="W590" s="71"/>
      <c r="X590" s="71"/>
      <c r="Y590" s="36"/>
    </row>
    <row r="591" spans="1:25">
      <c r="A591" s="70">
        <v>592</v>
      </c>
      <c r="B591" s="70"/>
      <c r="C591" s="70"/>
      <c r="D591" s="71"/>
      <c r="E591" s="71"/>
      <c r="F591" s="36"/>
      <c r="G591" s="72" t="str">
        <f>IF(ISERROR(VLOOKUP(F591,'Loại tài sản'!$A$2:$D$45,2,FALSE)),"",VLOOKUP(F591,'Loại tài sản'!$A$2:$D$45,2,FALSE))</f>
        <v/>
      </c>
      <c r="H591" s="36"/>
      <c r="I591" s="73"/>
      <c r="J591" s="26" t="str">
        <f>IF(ISERROR(VLOOKUP(F591,'Loại tài sản'!$A$2:$D$45,3,FALSE)),"",VLOOKUP(F591,'Loại tài sản'!$A$2:$D$45,3,FALSE))</f>
        <v/>
      </c>
      <c r="K591" s="74"/>
      <c r="L591" s="74"/>
      <c r="M591" s="74" t="str">
        <f t="shared" si="33"/>
        <v>-</v>
      </c>
      <c r="N591" s="26" t="str">
        <f>IF(ISERROR(VLOOKUP(F591,'Loại tài sản'!$A$2:$D$45,4,FALSE)),"",VLOOKUP(F591,'Loại tài sản'!$A$2:$D$45,4,FALSE))</f>
        <v/>
      </c>
      <c r="O591" s="75"/>
      <c r="P591" s="75"/>
      <c r="Q591" s="76" t="str">
        <f t="shared" si="35"/>
        <v>-</v>
      </c>
      <c r="R591" s="74"/>
      <c r="S591" s="74"/>
      <c r="T591" s="36" t="str">
        <f t="shared" si="34"/>
        <v>0: Chưa ghi sổ kế toán</v>
      </c>
      <c r="U591" s="36"/>
      <c r="V591" s="26" t="s">
        <v>184</v>
      </c>
      <c r="W591" s="71"/>
      <c r="X591" s="71"/>
      <c r="Y591" s="36"/>
    </row>
    <row r="592" spans="1:25">
      <c r="A592" s="70">
        <v>593</v>
      </c>
      <c r="B592" s="70"/>
      <c r="C592" s="70"/>
      <c r="D592" s="71"/>
      <c r="E592" s="71"/>
      <c r="F592" s="36"/>
      <c r="G592" s="72" t="str">
        <f>IF(ISERROR(VLOOKUP(F592,'Loại tài sản'!$A$2:$D$45,2,FALSE)),"",VLOOKUP(F592,'Loại tài sản'!$A$2:$D$45,2,FALSE))</f>
        <v/>
      </c>
      <c r="H592" s="36"/>
      <c r="I592" s="73"/>
      <c r="J592" s="26" t="str">
        <f>IF(ISERROR(VLOOKUP(F592,'Loại tài sản'!$A$2:$D$45,3,FALSE)),"",VLOOKUP(F592,'Loại tài sản'!$A$2:$D$45,3,FALSE))</f>
        <v/>
      </c>
      <c r="K592" s="74"/>
      <c r="L592" s="74"/>
      <c r="M592" s="74" t="str">
        <f t="shared" si="33"/>
        <v>-</v>
      </c>
      <c r="N592" s="26" t="str">
        <f>IF(ISERROR(VLOOKUP(F592,'Loại tài sản'!$A$2:$D$45,4,FALSE)),"",VLOOKUP(F592,'Loại tài sản'!$A$2:$D$45,4,FALSE))</f>
        <v/>
      </c>
      <c r="O592" s="75"/>
      <c r="P592" s="75"/>
      <c r="Q592" s="76" t="str">
        <f t="shared" si="35"/>
        <v>-</v>
      </c>
      <c r="R592" s="74"/>
      <c r="S592" s="74"/>
      <c r="T592" s="36" t="str">
        <f t="shared" si="34"/>
        <v>0: Chưa ghi sổ kế toán</v>
      </c>
      <c r="U592" s="36"/>
      <c r="V592" s="26" t="s">
        <v>184</v>
      </c>
      <c r="W592" s="71"/>
      <c r="X592" s="71"/>
      <c r="Y592" s="36"/>
    </row>
    <row r="593" spans="1:25">
      <c r="A593" s="70">
        <v>594</v>
      </c>
      <c r="B593" s="70"/>
      <c r="C593" s="70"/>
      <c r="D593" s="71"/>
      <c r="E593" s="71"/>
      <c r="F593" s="36"/>
      <c r="G593" s="72" t="str">
        <f>IF(ISERROR(VLOOKUP(F593,'Loại tài sản'!$A$2:$D$45,2,FALSE)),"",VLOOKUP(F593,'Loại tài sản'!$A$2:$D$45,2,FALSE))</f>
        <v/>
      </c>
      <c r="H593" s="36"/>
      <c r="I593" s="73"/>
      <c r="J593" s="26" t="str">
        <f>IF(ISERROR(VLOOKUP(F593,'Loại tài sản'!$A$2:$D$45,3,FALSE)),"",VLOOKUP(F593,'Loại tài sản'!$A$2:$D$45,3,FALSE))</f>
        <v/>
      </c>
      <c r="K593" s="74"/>
      <c r="L593" s="74"/>
      <c r="M593" s="74" t="str">
        <f t="shared" si="33"/>
        <v>-</v>
      </c>
      <c r="N593" s="26" t="str">
        <f>IF(ISERROR(VLOOKUP(F593,'Loại tài sản'!$A$2:$D$45,4,FALSE)),"",VLOOKUP(F593,'Loại tài sản'!$A$2:$D$45,4,FALSE))</f>
        <v/>
      </c>
      <c r="O593" s="75"/>
      <c r="P593" s="75"/>
      <c r="Q593" s="76" t="str">
        <f t="shared" si="35"/>
        <v>-</v>
      </c>
      <c r="R593" s="74"/>
      <c r="S593" s="74"/>
      <c r="T593" s="36" t="str">
        <f t="shared" si="34"/>
        <v>0: Chưa ghi sổ kế toán</v>
      </c>
      <c r="U593" s="36"/>
      <c r="V593" s="26" t="s">
        <v>184</v>
      </c>
      <c r="W593" s="71"/>
      <c r="X593" s="71"/>
      <c r="Y593" s="36"/>
    </row>
    <row r="594" spans="1:25">
      <c r="A594" s="70">
        <v>595</v>
      </c>
      <c r="B594" s="70"/>
      <c r="C594" s="70"/>
      <c r="D594" s="71"/>
      <c r="E594" s="71"/>
      <c r="F594" s="36"/>
      <c r="G594" s="72" t="str">
        <f>IF(ISERROR(VLOOKUP(F594,'Loại tài sản'!$A$2:$D$45,2,FALSE)),"",VLOOKUP(F594,'Loại tài sản'!$A$2:$D$45,2,FALSE))</f>
        <v/>
      </c>
      <c r="H594" s="36"/>
      <c r="I594" s="73"/>
      <c r="J594" s="26" t="str">
        <f>IF(ISERROR(VLOOKUP(F594,'Loại tài sản'!$A$2:$D$45,3,FALSE)),"",VLOOKUP(F594,'Loại tài sản'!$A$2:$D$45,3,FALSE))</f>
        <v/>
      </c>
      <c r="K594" s="74"/>
      <c r="L594" s="74"/>
      <c r="M594" s="74" t="str">
        <f t="shared" si="33"/>
        <v>-</v>
      </c>
      <c r="N594" s="26" t="str">
        <f>IF(ISERROR(VLOOKUP(F594,'Loại tài sản'!$A$2:$D$45,4,FALSE)),"",VLOOKUP(F594,'Loại tài sản'!$A$2:$D$45,4,FALSE))</f>
        <v/>
      </c>
      <c r="O594" s="75"/>
      <c r="P594" s="75"/>
      <c r="Q594" s="76" t="str">
        <f t="shared" si="35"/>
        <v>-</v>
      </c>
      <c r="R594" s="74"/>
      <c r="S594" s="74"/>
      <c r="T594" s="36" t="str">
        <f t="shared" si="34"/>
        <v>0: Chưa ghi sổ kế toán</v>
      </c>
      <c r="U594" s="36"/>
      <c r="V594" s="26" t="s">
        <v>184</v>
      </c>
      <c r="W594" s="71"/>
      <c r="X594" s="71"/>
      <c r="Y594" s="36"/>
    </row>
    <row r="595" spans="1:25">
      <c r="A595" s="70">
        <v>596</v>
      </c>
      <c r="B595" s="70"/>
      <c r="C595" s="70"/>
      <c r="D595" s="71"/>
      <c r="E595" s="71"/>
      <c r="F595" s="36"/>
      <c r="G595" s="72" t="str">
        <f>IF(ISERROR(VLOOKUP(F595,'Loại tài sản'!$A$2:$D$45,2,FALSE)),"",VLOOKUP(F595,'Loại tài sản'!$A$2:$D$45,2,FALSE))</f>
        <v/>
      </c>
      <c r="H595" s="36"/>
      <c r="I595" s="73"/>
      <c r="J595" s="26" t="str">
        <f>IF(ISERROR(VLOOKUP(F595,'Loại tài sản'!$A$2:$D$45,3,FALSE)),"",VLOOKUP(F595,'Loại tài sản'!$A$2:$D$45,3,FALSE))</f>
        <v/>
      </c>
      <c r="K595" s="74"/>
      <c r="L595" s="74"/>
      <c r="M595" s="74" t="str">
        <f t="shared" si="33"/>
        <v>-</v>
      </c>
      <c r="N595" s="26" t="str">
        <f>IF(ISERROR(VLOOKUP(F595,'Loại tài sản'!$A$2:$D$45,4,FALSE)),"",VLOOKUP(F595,'Loại tài sản'!$A$2:$D$45,4,FALSE))</f>
        <v/>
      </c>
      <c r="O595" s="75"/>
      <c r="P595" s="75"/>
      <c r="Q595" s="76" t="str">
        <f t="shared" si="35"/>
        <v>-</v>
      </c>
      <c r="R595" s="74"/>
      <c r="S595" s="74"/>
      <c r="T595" s="36" t="str">
        <f t="shared" si="34"/>
        <v>0: Chưa ghi sổ kế toán</v>
      </c>
      <c r="U595" s="36"/>
      <c r="V595" s="26" t="s">
        <v>184</v>
      </c>
      <c r="W595" s="71"/>
      <c r="X595" s="71"/>
      <c r="Y595" s="36"/>
    </row>
    <row r="596" spans="1:25">
      <c r="A596" s="70">
        <v>597</v>
      </c>
      <c r="B596" s="70"/>
      <c r="C596" s="70"/>
      <c r="D596" s="71"/>
      <c r="E596" s="71"/>
      <c r="F596" s="36"/>
      <c r="G596" s="72" t="str">
        <f>IF(ISERROR(VLOOKUP(F596,'Loại tài sản'!$A$2:$D$45,2,FALSE)),"",VLOOKUP(F596,'Loại tài sản'!$A$2:$D$45,2,FALSE))</f>
        <v/>
      </c>
      <c r="H596" s="36"/>
      <c r="I596" s="73"/>
      <c r="J596" s="26" t="str">
        <f>IF(ISERROR(VLOOKUP(F596,'Loại tài sản'!$A$2:$D$45,3,FALSE)),"",VLOOKUP(F596,'Loại tài sản'!$A$2:$D$45,3,FALSE))</f>
        <v/>
      </c>
      <c r="K596" s="74"/>
      <c r="L596" s="74"/>
      <c r="M596" s="74" t="str">
        <f t="shared" si="33"/>
        <v>-</v>
      </c>
      <c r="N596" s="26" t="str">
        <f>IF(ISERROR(VLOOKUP(F596,'Loại tài sản'!$A$2:$D$45,4,FALSE)),"",VLOOKUP(F596,'Loại tài sản'!$A$2:$D$45,4,FALSE))</f>
        <v/>
      </c>
      <c r="O596" s="75"/>
      <c r="P596" s="75"/>
      <c r="Q596" s="76" t="str">
        <f t="shared" si="35"/>
        <v>-</v>
      </c>
      <c r="R596" s="74"/>
      <c r="S596" s="74"/>
      <c r="T596" s="36" t="str">
        <f t="shared" si="34"/>
        <v>0: Chưa ghi sổ kế toán</v>
      </c>
      <c r="U596" s="36"/>
      <c r="V596" s="26" t="s">
        <v>184</v>
      </c>
      <c r="W596" s="71"/>
      <c r="X596" s="71"/>
      <c r="Y596" s="36"/>
    </row>
    <row r="597" spans="1:25">
      <c r="A597" s="70">
        <v>598</v>
      </c>
      <c r="B597" s="70"/>
      <c r="C597" s="70"/>
      <c r="D597" s="71"/>
      <c r="E597" s="71"/>
      <c r="F597" s="36"/>
      <c r="G597" s="72" t="str">
        <f>IF(ISERROR(VLOOKUP(F597,'Loại tài sản'!$A$2:$D$45,2,FALSE)),"",VLOOKUP(F597,'Loại tài sản'!$A$2:$D$45,2,FALSE))</f>
        <v/>
      </c>
      <c r="H597" s="36"/>
      <c r="I597" s="73"/>
      <c r="J597" s="26" t="str">
        <f>IF(ISERROR(VLOOKUP(F597,'Loại tài sản'!$A$2:$D$45,3,FALSE)),"",VLOOKUP(F597,'Loại tài sản'!$A$2:$D$45,3,FALSE))</f>
        <v/>
      </c>
      <c r="K597" s="74"/>
      <c r="L597" s="74"/>
      <c r="M597" s="74" t="str">
        <f t="shared" si="33"/>
        <v>-</v>
      </c>
      <c r="N597" s="26" t="str">
        <f>IF(ISERROR(VLOOKUP(F597,'Loại tài sản'!$A$2:$D$45,4,FALSE)),"",VLOOKUP(F597,'Loại tài sản'!$A$2:$D$45,4,FALSE))</f>
        <v/>
      </c>
      <c r="O597" s="75"/>
      <c r="P597" s="75"/>
      <c r="Q597" s="76" t="str">
        <f t="shared" si="35"/>
        <v>-</v>
      </c>
      <c r="R597" s="74"/>
      <c r="S597" s="74"/>
      <c r="T597" s="36" t="str">
        <f t="shared" si="34"/>
        <v>0: Chưa ghi sổ kế toán</v>
      </c>
      <c r="U597" s="36"/>
      <c r="V597" s="26" t="s">
        <v>184</v>
      </c>
      <c r="W597" s="71"/>
      <c r="X597" s="71"/>
      <c r="Y597" s="36"/>
    </row>
    <row r="598" spans="1:25">
      <c r="A598" s="70">
        <v>599</v>
      </c>
      <c r="B598" s="70"/>
      <c r="C598" s="70"/>
      <c r="D598" s="71"/>
      <c r="E598" s="71"/>
      <c r="F598" s="36"/>
      <c r="G598" s="72" t="str">
        <f>IF(ISERROR(VLOOKUP(F598,'Loại tài sản'!$A$2:$D$45,2,FALSE)),"",VLOOKUP(F598,'Loại tài sản'!$A$2:$D$45,2,FALSE))</f>
        <v/>
      </c>
      <c r="H598" s="36"/>
      <c r="I598" s="73"/>
      <c r="J598" s="26" t="str">
        <f>IF(ISERROR(VLOOKUP(F598,'Loại tài sản'!$A$2:$D$45,3,FALSE)),"",VLOOKUP(F598,'Loại tài sản'!$A$2:$D$45,3,FALSE))</f>
        <v/>
      </c>
      <c r="K598" s="74"/>
      <c r="L598" s="74"/>
      <c r="M598" s="74" t="str">
        <f t="shared" si="33"/>
        <v>-</v>
      </c>
      <c r="N598" s="26" t="str">
        <f>IF(ISERROR(VLOOKUP(F598,'Loại tài sản'!$A$2:$D$45,4,FALSE)),"",VLOOKUP(F598,'Loại tài sản'!$A$2:$D$45,4,FALSE))</f>
        <v/>
      </c>
      <c r="O598" s="75"/>
      <c r="P598" s="75"/>
      <c r="Q598" s="76" t="str">
        <f t="shared" si="35"/>
        <v>-</v>
      </c>
      <c r="R598" s="74"/>
      <c r="S598" s="74"/>
      <c r="T598" s="36" t="str">
        <f t="shared" si="34"/>
        <v>0: Chưa ghi sổ kế toán</v>
      </c>
      <c r="U598" s="36"/>
      <c r="V598" s="26" t="s">
        <v>184</v>
      </c>
      <c r="W598" s="71"/>
      <c r="X598" s="71"/>
      <c r="Y598" s="36"/>
    </row>
    <row r="599" spans="1:25">
      <c r="A599" s="70">
        <v>600</v>
      </c>
      <c r="B599" s="70"/>
      <c r="C599" s="70"/>
      <c r="D599" s="71"/>
      <c r="E599" s="71"/>
      <c r="F599" s="36"/>
      <c r="G599" s="72" t="str">
        <f>IF(ISERROR(VLOOKUP(F599,'Loại tài sản'!$A$2:$D$45,2,FALSE)),"",VLOOKUP(F599,'Loại tài sản'!$A$2:$D$45,2,FALSE))</f>
        <v/>
      </c>
      <c r="H599" s="36"/>
      <c r="I599" s="73"/>
      <c r="J599" s="26" t="str">
        <f>IF(ISERROR(VLOOKUP(F599,'Loại tài sản'!$A$2:$D$45,3,FALSE)),"",VLOOKUP(F599,'Loại tài sản'!$A$2:$D$45,3,FALSE))</f>
        <v/>
      </c>
      <c r="K599" s="74"/>
      <c r="L599" s="74"/>
      <c r="M599" s="74" t="str">
        <f t="shared" si="33"/>
        <v>-</v>
      </c>
      <c r="N599" s="26" t="str">
        <f>IF(ISERROR(VLOOKUP(F599,'Loại tài sản'!$A$2:$D$45,4,FALSE)),"",VLOOKUP(F599,'Loại tài sản'!$A$2:$D$45,4,FALSE))</f>
        <v/>
      </c>
      <c r="O599" s="75"/>
      <c r="P599" s="75"/>
      <c r="Q599" s="76" t="str">
        <f t="shared" si="35"/>
        <v>-</v>
      </c>
      <c r="R599" s="74"/>
      <c r="S599" s="74"/>
      <c r="T599" s="36" t="str">
        <f t="shared" si="34"/>
        <v>0: Chưa ghi sổ kế toán</v>
      </c>
      <c r="U599" s="36"/>
      <c r="V599" s="26" t="s">
        <v>184</v>
      </c>
      <c r="W599" s="71"/>
      <c r="X599" s="71"/>
      <c r="Y599" s="36"/>
    </row>
    <row r="600" spans="1:25">
      <c r="A600" s="70">
        <v>601</v>
      </c>
      <c r="B600" s="70"/>
      <c r="C600" s="70"/>
      <c r="D600" s="71"/>
      <c r="E600" s="71"/>
      <c r="F600" s="36"/>
      <c r="G600" s="72" t="str">
        <f>IF(ISERROR(VLOOKUP(F600,'Loại tài sản'!$A$2:$D$45,2,FALSE)),"",VLOOKUP(F600,'Loại tài sản'!$A$2:$D$45,2,FALSE))</f>
        <v/>
      </c>
      <c r="H600" s="36"/>
      <c r="I600" s="73"/>
      <c r="J600" s="26" t="str">
        <f>IF(ISERROR(VLOOKUP(F600,'Loại tài sản'!$A$2:$D$45,3,FALSE)),"",VLOOKUP(F600,'Loại tài sản'!$A$2:$D$45,3,FALSE))</f>
        <v/>
      </c>
      <c r="K600" s="74"/>
      <c r="L600" s="74"/>
      <c r="M600" s="74" t="str">
        <f t="shared" si="33"/>
        <v>-</v>
      </c>
      <c r="N600" s="26" t="str">
        <f>IF(ISERROR(VLOOKUP(F600,'Loại tài sản'!$A$2:$D$45,4,FALSE)),"",VLOOKUP(F600,'Loại tài sản'!$A$2:$D$45,4,FALSE))</f>
        <v/>
      </c>
      <c r="O600" s="75"/>
      <c r="P600" s="75"/>
      <c r="Q600" s="76" t="str">
        <f t="shared" si="35"/>
        <v>-</v>
      </c>
      <c r="R600" s="74"/>
      <c r="S600" s="74"/>
      <c r="T600" s="36" t="str">
        <f t="shared" si="34"/>
        <v>0: Chưa ghi sổ kế toán</v>
      </c>
      <c r="U600" s="36"/>
      <c r="V600" s="26" t="s">
        <v>184</v>
      </c>
      <c r="W600" s="71"/>
      <c r="X600" s="71"/>
      <c r="Y600" s="36"/>
    </row>
    <row r="601" spans="1:25">
      <c r="A601" s="70">
        <v>602</v>
      </c>
      <c r="B601" s="70"/>
      <c r="C601" s="70"/>
      <c r="D601" s="71"/>
      <c r="E601" s="71"/>
      <c r="F601" s="36"/>
      <c r="G601" s="72" t="str">
        <f>IF(ISERROR(VLOOKUP(F601,'Loại tài sản'!$A$2:$D$45,2,FALSE)),"",VLOOKUP(F601,'Loại tài sản'!$A$2:$D$45,2,FALSE))</f>
        <v/>
      </c>
      <c r="H601" s="36"/>
      <c r="I601" s="73"/>
      <c r="J601" s="26" t="str">
        <f>IF(ISERROR(VLOOKUP(F601,'Loại tài sản'!$A$2:$D$45,3,FALSE)),"",VLOOKUP(F601,'Loại tài sản'!$A$2:$D$45,3,FALSE))</f>
        <v/>
      </c>
      <c r="K601" s="74"/>
      <c r="L601" s="74"/>
      <c r="M601" s="74" t="str">
        <f t="shared" si="33"/>
        <v>-</v>
      </c>
      <c r="N601" s="26" t="str">
        <f>IF(ISERROR(VLOOKUP(F601,'Loại tài sản'!$A$2:$D$45,4,FALSE)),"",VLOOKUP(F601,'Loại tài sản'!$A$2:$D$45,4,FALSE))</f>
        <v/>
      </c>
      <c r="O601" s="75"/>
      <c r="P601" s="75"/>
      <c r="Q601" s="76" t="str">
        <f t="shared" si="35"/>
        <v>-</v>
      </c>
      <c r="R601" s="74"/>
      <c r="S601" s="74"/>
      <c r="T601" s="36" t="str">
        <f t="shared" si="34"/>
        <v>0: Chưa ghi sổ kế toán</v>
      </c>
      <c r="U601" s="36"/>
      <c r="V601" s="26" t="s">
        <v>184</v>
      </c>
      <c r="W601" s="71"/>
      <c r="X601" s="71"/>
      <c r="Y601" s="36"/>
    </row>
    <row r="602" spans="1:25">
      <c r="A602" s="70">
        <v>603</v>
      </c>
      <c r="B602" s="70"/>
      <c r="C602" s="70"/>
      <c r="D602" s="71"/>
      <c r="E602" s="71"/>
      <c r="F602" s="36"/>
      <c r="G602" s="72" t="str">
        <f>IF(ISERROR(VLOOKUP(F602,'Loại tài sản'!$A$2:$D$45,2,FALSE)),"",VLOOKUP(F602,'Loại tài sản'!$A$2:$D$45,2,FALSE))</f>
        <v/>
      </c>
      <c r="H602" s="36"/>
      <c r="I602" s="73"/>
      <c r="J602" s="26" t="str">
        <f>IF(ISERROR(VLOOKUP(F602,'Loại tài sản'!$A$2:$D$45,3,FALSE)),"",VLOOKUP(F602,'Loại tài sản'!$A$2:$D$45,3,FALSE))</f>
        <v/>
      </c>
      <c r="K602" s="74"/>
      <c r="L602" s="74"/>
      <c r="M602" s="74" t="str">
        <f t="shared" si="33"/>
        <v>-</v>
      </c>
      <c r="N602" s="26" t="str">
        <f>IF(ISERROR(VLOOKUP(F602,'Loại tài sản'!$A$2:$D$45,4,FALSE)),"",VLOOKUP(F602,'Loại tài sản'!$A$2:$D$45,4,FALSE))</f>
        <v/>
      </c>
      <c r="O602" s="75"/>
      <c r="P602" s="75"/>
      <c r="Q602" s="76" t="str">
        <f t="shared" si="35"/>
        <v>-</v>
      </c>
      <c r="R602" s="74"/>
      <c r="S602" s="74"/>
      <c r="T602" s="36" t="str">
        <f t="shared" si="34"/>
        <v>0: Chưa ghi sổ kế toán</v>
      </c>
      <c r="U602" s="36"/>
      <c r="V602" s="26" t="s">
        <v>184</v>
      </c>
      <c r="W602" s="71"/>
      <c r="X602" s="71"/>
      <c r="Y602" s="36"/>
    </row>
    <row r="603" spans="1:25">
      <c r="A603" s="70">
        <v>604</v>
      </c>
      <c r="B603" s="70"/>
      <c r="C603" s="70"/>
      <c r="D603" s="71"/>
      <c r="E603" s="71"/>
      <c r="F603" s="36"/>
      <c r="G603" s="72" t="str">
        <f>IF(ISERROR(VLOOKUP(F603,'Loại tài sản'!$A$2:$D$45,2,FALSE)),"",VLOOKUP(F603,'Loại tài sản'!$A$2:$D$45,2,FALSE))</f>
        <v/>
      </c>
      <c r="H603" s="36"/>
      <c r="I603" s="73"/>
      <c r="J603" s="26" t="str">
        <f>IF(ISERROR(VLOOKUP(F603,'Loại tài sản'!$A$2:$D$45,3,FALSE)),"",VLOOKUP(F603,'Loại tài sản'!$A$2:$D$45,3,FALSE))</f>
        <v/>
      </c>
      <c r="K603" s="74"/>
      <c r="L603" s="74"/>
      <c r="M603" s="74" t="str">
        <f t="shared" si="33"/>
        <v>-</v>
      </c>
      <c r="N603" s="26" t="str">
        <f>IF(ISERROR(VLOOKUP(F603,'Loại tài sản'!$A$2:$D$45,4,FALSE)),"",VLOOKUP(F603,'Loại tài sản'!$A$2:$D$45,4,FALSE))</f>
        <v/>
      </c>
      <c r="O603" s="75"/>
      <c r="P603" s="75"/>
      <c r="Q603" s="76" t="str">
        <f t="shared" si="35"/>
        <v>-</v>
      </c>
      <c r="R603" s="74"/>
      <c r="S603" s="74"/>
      <c r="T603" s="36" t="str">
        <f t="shared" si="34"/>
        <v>0: Chưa ghi sổ kế toán</v>
      </c>
      <c r="U603" s="36"/>
      <c r="V603" s="26" t="s">
        <v>184</v>
      </c>
      <c r="W603" s="71"/>
      <c r="X603" s="71"/>
      <c r="Y603" s="36"/>
    </row>
    <row r="604" spans="1:25">
      <c r="A604" s="70">
        <v>605</v>
      </c>
      <c r="B604" s="70"/>
      <c r="C604" s="70"/>
      <c r="D604" s="71"/>
      <c r="E604" s="71"/>
      <c r="F604" s="36"/>
      <c r="G604" s="72" t="str">
        <f>IF(ISERROR(VLOOKUP(F604,'Loại tài sản'!$A$2:$D$45,2,FALSE)),"",VLOOKUP(F604,'Loại tài sản'!$A$2:$D$45,2,FALSE))</f>
        <v/>
      </c>
      <c r="H604" s="36"/>
      <c r="I604" s="73"/>
      <c r="J604" s="26" t="str">
        <f>IF(ISERROR(VLOOKUP(F604,'Loại tài sản'!$A$2:$D$45,3,FALSE)),"",VLOOKUP(F604,'Loại tài sản'!$A$2:$D$45,3,FALSE))</f>
        <v/>
      </c>
      <c r="K604" s="74"/>
      <c r="L604" s="74"/>
      <c r="M604" s="74" t="str">
        <f t="shared" si="33"/>
        <v>-</v>
      </c>
      <c r="N604" s="26" t="str">
        <f>IF(ISERROR(VLOOKUP(F604,'Loại tài sản'!$A$2:$D$45,4,FALSE)),"",VLOOKUP(F604,'Loại tài sản'!$A$2:$D$45,4,FALSE))</f>
        <v/>
      </c>
      <c r="O604" s="75"/>
      <c r="P604" s="75"/>
      <c r="Q604" s="76" t="str">
        <f t="shared" si="35"/>
        <v>-</v>
      </c>
      <c r="R604" s="74"/>
      <c r="S604" s="74"/>
      <c r="T604" s="36" t="str">
        <f t="shared" si="34"/>
        <v>0: Chưa ghi sổ kế toán</v>
      </c>
      <c r="U604" s="36"/>
      <c r="V604" s="26" t="s">
        <v>184</v>
      </c>
      <c r="W604" s="71"/>
      <c r="X604" s="71"/>
      <c r="Y604" s="36"/>
    </row>
    <row r="605" spans="1:25">
      <c r="A605" s="70">
        <v>606</v>
      </c>
      <c r="B605" s="70"/>
      <c r="C605" s="70"/>
      <c r="D605" s="71"/>
      <c r="E605" s="71"/>
      <c r="F605" s="36"/>
      <c r="G605" s="72" t="str">
        <f>IF(ISERROR(VLOOKUP(F605,'Loại tài sản'!$A$2:$D$45,2,FALSE)),"",VLOOKUP(F605,'Loại tài sản'!$A$2:$D$45,2,FALSE))</f>
        <v/>
      </c>
      <c r="H605" s="36"/>
      <c r="I605" s="73"/>
      <c r="J605" s="26" t="str">
        <f>IF(ISERROR(VLOOKUP(F605,'Loại tài sản'!$A$2:$D$45,3,FALSE)),"",VLOOKUP(F605,'Loại tài sản'!$A$2:$D$45,3,FALSE))</f>
        <v/>
      </c>
      <c r="K605" s="74"/>
      <c r="L605" s="74"/>
      <c r="M605" s="74" t="str">
        <f t="shared" si="33"/>
        <v>-</v>
      </c>
      <c r="N605" s="26" t="str">
        <f>IF(ISERROR(VLOOKUP(F605,'Loại tài sản'!$A$2:$D$45,4,FALSE)),"",VLOOKUP(F605,'Loại tài sản'!$A$2:$D$45,4,FALSE))</f>
        <v/>
      </c>
      <c r="O605" s="75"/>
      <c r="P605" s="75"/>
      <c r="Q605" s="76" t="str">
        <f t="shared" si="35"/>
        <v>-</v>
      </c>
      <c r="R605" s="74"/>
      <c r="S605" s="74"/>
      <c r="T605" s="36" t="str">
        <f t="shared" si="34"/>
        <v>0: Chưa ghi sổ kế toán</v>
      </c>
      <c r="U605" s="36"/>
      <c r="V605" s="26" t="s">
        <v>184</v>
      </c>
      <c r="W605" s="71"/>
      <c r="X605" s="71"/>
      <c r="Y605" s="36"/>
    </row>
    <row r="606" spans="1:25">
      <c r="A606" s="70">
        <v>607</v>
      </c>
      <c r="B606" s="70"/>
      <c r="C606" s="70"/>
      <c r="D606" s="71"/>
      <c r="E606" s="71"/>
      <c r="F606" s="36"/>
      <c r="G606" s="72" t="str">
        <f>IF(ISERROR(VLOOKUP(F606,'Loại tài sản'!$A$2:$D$45,2,FALSE)),"",VLOOKUP(F606,'Loại tài sản'!$A$2:$D$45,2,FALSE))</f>
        <v/>
      </c>
      <c r="H606" s="36"/>
      <c r="I606" s="73"/>
      <c r="J606" s="26" t="str">
        <f>IF(ISERROR(VLOOKUP(F606,'Loại tài sản'!$A$2:$D$45,3,FALSE)),"",VLOOKUP(F606,'Loại tài sản'!$A$2:$D$45,3,FALSE))</f>
        <v/>
      </c>
      <c r="K606" s="74"/>
      <c r="L606" s="74"/>
      <c r="M606" s="74" t="str">
        <f t="shared" si="33"/>
        <v>-</v>
      </c>
      <c r="N606" s="26" t="str">
        <f>IF(ISERROR(VLOOKUP(F606,'Loại tài sản'!$A$2:$D$45,4,FALSE)),"",VLOOKUP(F606,'Loại tài sản'!$A$2:$D$45,4,FALSE))</f>
        <v/>
      </c>
      <c r="O606" s="75"/>
      <c r="P606" s="75"/>
      <c r="Q606" s="76" t="str">
        <f t="shared" si="35"/>
        <v>-</v>
      </c>
      <c r="R606" s="74"/>
      <c r="S606" s="74"/>
      <c r="T606" s="36" t="str">
        <f t="shared" si="34"/>
        <v>0: Chưa ghi sổ kế toán</v>
      </c>
      <c r="U606" s="36"/>
      <c r="V606" s="26" t="s">
        <v>184</v>
      </c>
      <c r="W606" s="71"/>
      <c r="X606" s="71"/>
      <c r="Y606" s="36"/>
    </row>
    <row r="607" spans="1:25">
      <c r="A607" s="70">
        <v>608</v>
      </c>
      <c r="B607" s="70"/>
      <c r="C607" s="70"/>
      <c r="D607" s="71"/>
      <c r="E607" s="71"/>
      <c r="F607" s="36"/>
      <c r="G607" s="72" t="str">
        <f>IF(ISERROR(VLOOKUP(F607,'Loại tài sản'!$A$2:$D$45,2,FALSE)),"",VLOOKUP(F607,'Loại tài sản'!$A$2:$D$45,2,FALSE))</f>
        <v/>
      </c>
      <c r="H607" s="36"/>
      <c r="I607" s="73"/>
      <c r="J607" s="26" t="str">
        <f>IF(ISERROR(VLOOKUP(F607,'Loại tài sản'!$A$2:$D$45,3,FALSE)),"",VLOOKUP(F607,'Loại tài sản'!$A$2:$D$45,3,FALSE))</f>
        <v/>
      </c>
      <c r="K607" s="74"/>
      <c r="L607" s="74"/>
      <c r="M607" s="74" t="str">
        <f t="shared" si="33"/>
        <v>-</v>
      </c>
      <c r="N607" s="26" t="str">
        <f>IF(ISERROR(VLOOKUP(F607,'Loại tài sản'!$A$2:$D$45,4,FALSE)),"",VLOOKUP(F607,'Loại tài sản'!$A$2:$D$45,4,FALSE))</f>
        <v/>
      </c>
      <c r="O607" s="75"/>
      <c r="P607" s="75"/>
      <c r="Q607" s="76" t="str">
        <f t="shared" si="35"/>
        <v>-</v>
      </c>
      <c r="R607" s="74"/>
      <c r="S607" s="74"/>
      <c r="T607" s="36" t="str">
        <f t="shared" si="34"/>
        <v>0: Chưa ghi sổ kế toán</v>
      </c>
      <c r="U607" s="36"/>
      <c r="V607" s="26" t="s">
        <v>184</v>
      </c>
      <c r="W607" s="71"/>
      <c r="X607" s="71"/>
      <c r="Y607" s="36"/>
    </row>
    <row r="608" spans="1:25">
      <c r="A608" s="70">
        <v>609</v>
      </c>
      <c r="B608" s="70"/>
      <c r="C608" s="70"/>
      <c r="D608" s="71"/>
      <c r="E608" s="71"/>
      <c r="F608" s="36"/>
      <c r="G608" s="72" t="str">
        <f>IF(ISERROR(VLOOKUP(F608,'Loại tài sản'!$A$2:$D$45,2,FALSE)),"",VLOOKUP(F608,'Loại tài sản'!$A$2:$D$45,2,FALSE))</f>
        <v/>
      </c>
      <c r="H608" s="36"/>
      <c r="I608" s="73"/>
      <c r="J608" s="26" t="str">
        <f>IF(ISERROR(VLOOKUP(F608,'Loại tài sản'!$A$2:$D$45,3,FALSE)),"",VLOOKUP(F608,'Loại tài sản'!$A$2:$D$45,3,FALSE))</f>
        <v/>
      </c>
      <c r="K608" s="74"/>
      <c r="L608" s="74"/>
      <c r="M608" s="74" t="str">
        <f t="shared" si="33"/>
        <v>-</v>
      </c>
      <c r="N608" s="26" t="str">
        <f>IF(ISERROR(VLOOKUP(F608,'Loại tài sản'!$A$2:$D$45,4,FALSE)),"",VLOOKUP(F608,'Loại tài sản'!$A$2:$D$45,4,FALSE))</f>
        <v/>
      </c>
      <c r="O608" s="75"/>
      <c r="P608" s="75"/>
      <c r="Q608" s="76" t="str">
        <f t="shared" si="35"/>
        <v>-</v>
      </c>
      <c r="R608" s="74"/>
      <c r="S608" s="74"/>
      <c r="T608" s="36" t="str">
        <f t="shared" si="34"/>
        <v>0: Chưa ghi sổ kế toán</v>
      </c>
      <c r="U608" s="36"/>
      <c r="V608" s="26" t="s">
        <v>184</v>
      </c>
      <c r="W608" s="71"/>
      <c r="X608" s="71"/>
      <c r="Y608" s="36"/>
    </row>
    <row r="609" spans="1:25">
      <c r="A609" s="70">
        <v>610</v>
      </c>
      <c r="B609" s="70"/>
      <c r="C609" s="70"/>
      <c r="D609" s="71"/>
      <c r="E609" s="71"/>
      <c r="F609" s="36"/>
      <c r="G609" s="72" t="str">
        <f>IF(ISERROR(VLOOKUP(F609,'Loại tài sản'!$A$2:$D$45,2,FALSE)),"",VLOOKUP(F609,'Loại tài sản'!$A$2:$D$45,2,FALSE))</f>
        <v/>
      </c>
      <c r="H609" s="36"/>
      <c r="I609" s="73"/>
      <c r="J609" s="26" t="str">
        <f>IF(ISERROR(VLOOKUP(F609,'Loại tài sản'!$A$2:$D$45,3,FALSE)),"",VLOOKUP(F609,'Loại tài sản'!$A$2:$D$45,3,FALSE))</f>
        <v/>
      </c>
      <c r="K609" s="74"/>
      <c r="L609" s="74"/>
      <c r="M609" s="74" t="str">
        <f t="shared" si="33"/>
        <v>-</v>
      </c>
      <c r="N609" s="26" t="str">
        <f>IF(ISERROR(VLOOKUP(F609,'Loại tài sản'!$A$2:$D$45,4,FALSE)),"",VLOOKUP(F609,'Loại tài sản'!$A$2:$D$45,4,FALSE))</f>
        <v/>
      </c>
      <c r="O609" s="75"/>
      <c r="P609" s="75"/>
      <c r="Q609" s="76" t="str">
        <f t="shared" si="35"/>
        <v>-</v>
      </c>
      <c r="R609" s="74"/>
      <c r="S609" s="74"/>
      <c r="T609" s="36" t="str">
        <f t="shared" si="34"/>
        <v>0: Chưa ghi sổ kế toán</v>
      </c>
      <c r="U609" s="36"/>
      <c r="V609" s="26" t="s">
        <v>184</v>
      </c>
      <c r="W609" s="71"/>
      <c r="X609" s="71"/>
      <c r="Y609" s="36"/>
    </row>
    <row r="610" spans="1:25">
      <c r="A610" s="70">
        <v>611</v>
      </c>
      <c r="B610" s="70"/>
      <c r="C610" s="70"/>
      <c r="D610" s="71"/>
      <c r="E610" s="71"/>
      <c r="F610" s="36"/>
      <c r="G610" s="72" t="str">
        <f>IF(ISERROR(VLOOKUP(F610,'Loại tài sản'!$A$2:$D$45,2,FALSE)),"",VLOOKUP(F610,'Loại tài sản'!$A$2:$D$45,2,FALSE))</f>
        <v/>
      </c>
      <c r="H610" s="36"/>
      <c r="I610" s="73"/>
      <c r="J610" s="26" t="str">
        <f>IF(ISERROR(VLOOKUP(F610,'Loại tài sản'!$A$2:$D$45,3,FALSE)),"",VLOOKUP(F610,'Loại tài sản'!$A$2:$D$45,3,FALSE))</f>
        <v/>
      </c>
      <c r="K610" s="74"/>
      <c r="L610" s="74"/>
      <c r="M610" s="74" t="str">
        <f t="shared" si="33"/>
        <v>-</v>
      </c>
      <c r="N610" s="26" t="str">
        <f>IF(ISERROR(VLOOKUP(F610,'Loại tài sản'!$A$2:$D$45,4,FALSE)),"",VLOOKUP(F610,'Loại tài sản'!$A$2:$D$45,4,FALSE))</f>
        <v/>
      </c>
      <c r="O610" s="75"/>
      <c r="P610" s="75"/>
      <c r="Q610" s="76" t="str">
        <f t="shared" si="35"/>
        <v>-</v>
      </c>
      <c r="R610" s="74"/>
      <c r="S610" s="74"/>
      <c r="T610" s="36" t="str">
        <f t="shared" si="34"/>
        <v>0: Chưa ghi sổ kế toán</v>
      </c>
      <c r="U610" s="36"/>
      <c r="V610" s="26" t="s">
        <v>184</v>
      </c>
      <c r="W610" s="71"/>
      <c r="X610" s="71"/>
      <c r="Y610" s="36"/>
    </row>
    <row r="611" spans="1:25">
      <c r="A611" s="70">
        <v>612</v>
      </c>
      <c r="B611" s="70"/>
      <c r="C611" s="70"/>
      <c r="D611" s="71"/>
      <c r="E611" s="71"/>
      <c r="F611" s="36"/>
      <c r="G611" s="72" t="str">
        <f>IF(ISERROR(VLOOKUP(F611,'Loại tài sản'!$A$2:$D$45,2,FALSE)),"",VLOOKUP(F611,'Loại tài sản'!$A$2:$D$45,2,FALSE))</f>
        <v/>
      </c>
      <c r="H611" s="36"/>
      <c r="I611" s="73"/>
      <c r="J611" s="26" t="str">
        <f>IF(ISERROR(VLOOKUP(F611,'Loại tài sản'!$A$2:$D$45,3,FALSE)),"",VLOOKUP(F611,'Loại tài sản'!$A$2:$D$45,3,FALSE))</f>
        <v/>
      </c>
      <c r="K611" s="74"/>
      <c r="L611" s="74"/>
      <c r="M611" s="74" t="str">
        <f t="shared" si="33"/>
        <v>-</v>
      </c>
      <c r="N611" s="26" t="str">
        <f>IF(ISERROR(VLOOKUP(F611,'Loại tài sản'!$A$2:$D$45,4,FALSE)),"",VLOOKUP(F611,'Loại tài sản'!$A$2:$D$45,4,FALSE))</f>
        <v/>
      </c>
      <c r="O611" s="75"/>
      <c r="P611" s="75"/>
      <c r="Q611" s="76" t="str">
        <f t="shared" si="35"/>
        <v>-</v>
      </c>
      <c r="R611" s="74"/>
      <c r="S611" s="74"/>
      <c r="T611" s="36" t="str">
        <f t="shared" si="34"/>
        <v>0: Chưa ghi sổ kế toán</v>
      </c>
      <c r="U611" s="36"/>
      <c r="V611" s="26" t="s">
        <v>184</v>
      </c>
      <c r="W611" s="71"/>
      <c r="X611" s="71"/>
      <c r="Y611" s="36"/>
    </row>
    <row r="612" spans="1:25">
      <c r="A612" s="70">
        <v>613</v>
      </c>
      <c r="B612" s="70"/>
      <c r="C612" s="70"/>
      <c r="D612" s="71"/>
      <c r="E612" s="71"/>
      <c r="F612" s="36"/>
      <c r="G612" s="72" t="str">
        <f>IF(ISERROR(VLOOKUP(F612,'Loại tài sản'!$A$2:$D$45,2,FALSE)),"",VLOOKUP(F612,'Loại tài sản'!$A$2:$D$45,2,FALSE))</f>
        <v/>
      </c>
      <c r="H612" s="36"/>
      <c r="I612" s="73"/>
      <c r="J612" s="26" t="str">
        <f>IF(ISERROR(VLOOKUP(F612,'Loại tài sản'!$A$2:$D$45,3,FALSE)),"",VLOOKUP(F612,'Loại tài sản'!$A$2:$D$45,3,FALSE))</f>
        <v/>
      </c>
      <c r="K612" s="74"/>
      <c r="L612" s="74"/>
      <c r="M612" s="74" t="str">
        <f t="shared" si="33"/>
        <v>-</v>
      </c>
      <c r="N612" s="26" t="str">
        <f>IF(ISERROR(VLOOKUP(F612,'Loại tài sản'!$A$2:$D$45,4,FALSE)),"",VLOOKUP(F612,'Loại tài sản'!$A$2:$D$45,4,FALSE))</f>
        <v/>
      </c>
      <c r="O612" s="75"/>
      <c r="P612" s="75"/>
      <c r="Q612" s="76" t="str">
        <f t="shared" si="35"/>
        <v>-</v>
      </c>
      <c r="R612" s="74"/>
      <c r="S612" s="74"/>
      <c r="T612" s="36" t="str">
        <f t="shared" si="34"/>
        <v>0: Chưa ghi sổ kế toán</v>
      </c>
      <c r="U612" s="36"/>
      <c r="V612" s="26" t="s">
        <v>184</v>
      </c>
      <c r="W612" s="71"/>
      <c r="X612" s="71"/>
      <c r="Y612" s="36"/>
    </row>
    <row r="613" spans="1:25">
      <c r="A613" s="70">
        <v>614</v>
      </c>
      <c r="B613" s="70"/>
      <c r="C613" s="70"/>
      <c r="D613" s="71"/>
      <c r="E613" s="71"/>
      <c r="F613" s="36"/>
      <c r="G613" s="72" t="str">
        <f>IF(ISERROR(VLOOKUP(F613,'Loại tài sản'!$A$2:$D$45,2,FALSE)),"",VLOOKUP(F613,'Loại tài sản'!$A$2:$D$45,2,FALSE))</f>
        <v/>
      </c>
      <c r="H613" s="36"/>
      <c r="I613" s="73"/>
      <c r="J613" s="26" t="str">
        <f>IF(ISERROR(VLOOKUP(F613,'Loại tài sản'!$A$2:$D$45,3,FALSE)),"",VLOOKUP(F613,'Loại tài sản'!$A$2:$D$45,3,FALSE))</f>
        <v/>
      </c>
      <c r="K613" s="74"/>
      <c r="L613" s="74"/>
      <c r="M613" s="74" t="str">
        <f t="shared" si="33"/>
        <v>-</v>
      </c>
      <c r="N613" s="26" t="str">
        <f>IF(ISERROR(VLOOKUP(F613,'Loại tài sản'!$A$2:$D$45,4,FALSE)),"",VLOOKUP(F613,'Loại tài sản'!$A$2:$D$45,4,FALSE))</f>
        <v/>
      </c>
      <c r="O613" s="75"/>
      <c r="P613" s="75"/>
      <c r="Q613" s="76" t="str">
        <f t="shared" si="35"/>
        <v>-</v>
      </c>
      <c r="R613" s="74"/>
      <c r="S613" s="74"/>
      <c r="T613" s="36" t="str">
        <f t="shared" si="34"/>
        <v>0: Chưa ghi sổ kế toán</v>
      </c>
      <c r="U613" s="36"/>
      <c r="V613" s="26" t="s">
        <v>184</v>
      </c>
      <c r="W613" s="71"/>
      <c r="X613" s="71"/>
      <c r="Y613" s="36"/>
    </row>
    <row r="614" spans="1:25">
      <c r="A614" s="70">
        <v>615</v>
      </c>
      <c r="B614" s="70"/>
      <c r="C614" s="70"/>
      <c r="D614" s="71"/>
      <c r="E614" s="71"/>
      <c r="F614" s="36"/>
      <c r="G614" s="72" t="str">
        <f>IF(ISERROR(VLOOKUP(F614,'Loại tài sản'!$A$2:$D$45,2,FALSE)),"",VLOOKUP(F614,'Loại tài sản'!$A$2:$D$45,2,FALSE))</f>
        <v/>
      </c>
      <c r="H614" s="36"/>
      <c r="I614" s="73"/>
      <c r="J614" s="26" t="str">
        <f>IF(ISERROR(VLOOKUP(F614,'Loại tài sản'!$A$2:$D$45,3,FALSE)),"",VLOOKUP(F614,'Loại tài sản'!$A$2:$D$45,3,FALSE))</f>
        <v/>
      </c>
      <c r="K614" s="74"/>
      <c r="L614" s="74"/>
      <c r="M614" s="74" t="str">
        <f t="shared" si="33"/>
        <v>-</v>
      </c>
      <c r="N614" s="26" t="str">
        <f>IF(ISERROR(VLOOKUP(F614,'Loại tài sản'!$A$2:$D$45,4,FALSE)),"",VLOOKUP(F614,'Loại tài sản'!$A$2:$D$45,4,FALSE))</f>
        <v/>
      </c>
      <c r="O614" s="75"/>
      <c r="P614" s="75"/>
      <c r="Q614" s="76" t="str">
        <f t="shared" si="35"/>
        <v>-</v>
      </c>
      <c r="R614" s="74"/>
      <c r="S614" s="74"/>
      <c r="T614" s="36" t="str">
        <f t="shared" si="34"/>
        <v>0: Chưa ghi sổ kế toán</v>
      </c>
      <c r="U614" s="36"/>
      <c r="V614" s="26" t="s">
        <v>184</v>
      </c>
      <c r="W614" s="71"/>
      <c r="X614" s="71"/>
      <c r="Y614" s="36"/>
    </row>
    <row r="615" spans="1:25">
      <c r="A615" s="70">
        <v>616</v>
      </c>
      <c r="B615" s="70"/>
      <c r="C615" s="70"/>
      <c r="D615" s="71"/>
      <c r="E615" s="71"/>
      <c r="F615" s="36"/>
      <c r="G615" s="72" t="str">
        <f>IF(ISERROR(VLOOKUP(F615,'Loại tài sản'!$A$2:$D$45,2,FALSE)),"",VLOOKUP(F615,'Loại tài sản'!$A$2:$D$45,2,FALSE))</f>
        <v/>
      </c>
      <c r="H615" s="36"/>
      <c r="I615" s="73"/>
      <c r="J615" s="26" t="str">
        <f>IF(ISERROR(VLOOKUP(F615,'Loại tài sản'!$A$2:$D$45,3,FALSE)),"",VLOOKUP(F615,'Loại tài sản'!$A$2:$D$45,3,FALSE))</f>
        <v/>
      </c>
      <c r="K615" s="74"/>
      <c r="L615" s="74"/>
      <c r="M615" s="74" t="str">
        <f t="shared" si="33"/>
        <v>-</v>
      </c>
      <c r="N615" s="26" t="str">
        <f>IF(ISERROR(VLOOKUP(F615,'Loại tài sản'!$A$2:$D$45,4,FALSE)),"",VLOOKUP(F615,'Loại tài sản'!$A$2:$D$45,4,FALSE))</f>
        <v/>
      </c>
      <c r="O615" s="75"/>
      <c r="P615" s="75"/>
      <c r="Q615" s="76" t="str">
        <f t="shared" si="35"/>
        <v>-</v>
      </c>
      <c r="R615" s="74"/>
      <c r="S615" s="74"/>
      <c r="T615" s="36" t="str">
        <f t="shared" si="34"/>
        <v>0: Chưa ghi sổ kế toán</v>
      </c>
      <c r="U615" s="36"/>
      <c r="V615" s="26" t="s">
        <v>184</v>
      </c>
      <c r="W615" s="71"/>
      <c r="X615" s="71"/>
      <c r="Y615" s="36"/>
    </row>
    <row r="616" spans="1:25">
      <c r="A616" s="70">
        <v>617</v>
      </c>
      <c r="B616" s="70"/>
      <c r="C616" s="70"/>
      <c r="D616" s="71"/>
      <c r="E616" s="71"/>
      <c r="F616" s="36"/>
      <c r="G616" s="72" t="str">
        <f>IF(ISERROR(VLOOKUP(F616,'Loại tài sản'!$A$2:$D$45,2,FALSE)),"",VLOOKUP(F616,'Loại tài sản'!$A$2:$D$45,2,FALSE))</f>
        <v/>
      </c>
      <c r="H616" s="36"/>
      <c r="I616" s="73"/>
      <c r="J616" s="26" t="str">
        <f>IF(ISERROR(VLOOKUP(F616,'Loại tài sản'!$A$2:$D$45,3,FALSE)),"",VLOOKUP(F616,'Loại tài sản'!$A$2:$D$45,3,FALSE))</f>
        <v/>
      </c>
      <c r="K616" s="74"/>
      <c r="L616" s="74"/>
      <c r="M616" s="74" t="str">
        <f t="shared" si="33"/>
        <v>-</v>
      </c>
      <c r="N616" s="26" t="str">
        <f>IF(ISERROR(VLOOKUP(F616,'Loại tài sản'!$A$2:$D$45,4,FALSE)),"",VLOOKUP(F616,'Loại tài sản'!$A$2:$D$45,4,FALSE))</f>
        <v/>
      </c>
      <c r="O616" s="75"/>
      <c r="P616" s="75"/>
      <c r="Q616" s="76" t="str">
        <f t="shared" si="35"/>
        <v>-</v>
      </c>
      <c r="R616" s="74"/>
      <c r="S616" s="74"/>
      <c r="T616" s="36" t="str">
        <f t="shared" si="34"/>
        <v>0: Chưa ghi sổ kế toán</v>
      </c>
      <c r="U616" s="36"/>
      <c r="V616" s="26" t="s">
        <v>184</v>
      </c>
      <c r="W616" s="71"/>
      <c r="X616" s="71"/>
      <c r="Y616" s="36"/>
    </row>
    <row r="617" spans="1:25">
      <c r="A617" s="70">
        <v>618</v>
      </c>
      <c r="B617" s="70"/>
      <c r="C617" s="70"/>
      <c r="D617" s="71"/>
      <c r="E617" s="71"/>
      <c r="F617" s="36"/>
      <c r="G617" s="72" t="str">
        <f>IF(ISERROR(VLOOKUP(F617,'Loại tài sản'!$A$2:$D$45,2,FALSE)),"",VLOOKUP(F617,'Loại tài sản'!$A$2:$D$45,2,FALSE))</f>
        <v/>
      </c>
      <c r="H617" s="36"/>
      <c r="I617" s="73"/>
      <c r="J617" s="26" t="str">
        <f>IF(ISERROR(VLOOKUP(F617,'Loại tài sản'!$A$2:$D$45,3,FALSE)),"",VLOOKUP(F617,'Loại tài sản'!$A$2:$D$45,3,FALSE))</f>
        <v/>
      </c>
      <c r="K617" s="74"/>
      <c r="L617" s="74"/>
      <c r="M617" s="74" t="str">
        <f t="shared" si="33"/>
        <v>-</v>
      </c>
      <c r="N617" s="26" t="str">
        <f>IF(ISERROR(VLOOKUP(F617,'Loại tài sản'!$A$2:$D$45,4,FALSE)),"",VLOOKUP(F617,'Loại tài sản'!$A$2:$D$45,4,FALSE))</f>
        <v/>
      </c>
      <c r="O617" s="75"/>
      <c r="P617" s="75"/>
      <c r="Q617" s="76" t="str">
        <f t="shared" si="35"/>
        <v>-</v>
      </c>
      <c r="R617" s="74"/>
      <c r="S617" s="74"/>
      <c r="T617" s="36" t="str">
        <f t="shared" si="34"/>
        <v>0: Chưa ghi sổ kế toán</v>
      </c>
      <c r="U617" s="36"/>
      <c r="V617" s="26" t="s">
        <v>184</v>
      </c>
      <c r="W617" s="71"/>
      <c r="X617" s="71"/>
      <c r="Y617" s="36"/>
    </row>
    <row r="618" spans="1:25">
      <c r="A618" s="70">
        <v>619</v>
      </c>
      <c r="B618" s="70"/>
      <c r="C618" s="70"/>
      <c r="D618" s="71"/>
      <c r="E618" s="71"/>
      <c r="F618" s="36"/>
      <c r="G618" s="72" t="str">
        <f>IF(ISERROR(VLOOKUP(F618,'Loại tài sản'!$A$2:$D$45,2,FALSE)),"",VLOOKUP(F618,'Loại tài sản'!$A$2:$D$45,2,FALSE))</f>
        <v/>
      </c>
      <c r="H618" s="36"/>
      <c r="I618" s="73"/>
      <c r="J618" s="26" t="str">
        <f>IF(ISERROR(VLOOKUP(F618,'Loại tài sản'!$A$2:$D$45,3,FALSE)),"",VLOOKUP(F618,'Loại tài sản'!$A$2:$D$45,3,FALSE))</f>
        <v/>
      </c>
      <c r="K618" s="74"/>
      <c r="L618" s="74"/>
      <c r="M618" s="74" t="str">
        <f t="shared" si="33"/>
        <v>-</v>
      </c>
      <c r="N618" s="26" t="str">
        <f>IF(ISERROR(VLOOKUP(F618,'Loại tài sản'!$A$2:$D$45,4,FALSE)),"",VLOOKUP(F618,'Loại tài sản'!$A$2:$D$45,4,FALSE))</f>
        <v/>
      </c>
      <c r="O618" s="75"/>
      <c r="P618" s="75"/>
      <c r="Q618" s="76" t="str">
        <f t="shared" si="35"/>
        <v>-</v>
      </c>
      <c r="R618" s="74"/>
      <c r="S618" s="74"/>
      <c r="T618" s="36" t="str">
        <f t="shared" si="34"/>
        <v>0: Chưa ghi sổ kế toán</v>
      </c>
      <c r="U618" s="36"/>
      <c r="V618" s="26" t="s">
        <v>184</v>
      </c>
      <c r="W618" s="71"/>
      <c r="X618" s="71"/>
      <c r="Y618" s="36"/>
    </row>
    <row r="619" spans="1:25">
      <c r="A619" s="70">
        <v>620</v>
      </c>
      <c r="B619" s="70"/>
      <c r="C619" s="70"/>
      <c r="D619" s="71"/>
      <c r="E619" s="71"/>
      <c r="F619" s="36"/>
      <c r="G619" s="72" t="str">
        <f>IF(ISERROR(VLOOKUP(F619,'Loại tài sản'!$A$2:$D$45,2,FALSE)),"",VLOOKUP(F619,'Loại tài sản'!$A$2:$D$45,2,FALSE))</f>
        <v/>
      </c>
      <c r="H619" s="36"/>
      <c r="I619" s="73"/>
      <c r="J619" s="26" t="str">
        <f>IF(ISERROR(VLOOKUP(F619,'Loại tài sản'!$A$2:$D$45,3,FALSE)),"",VLOOKUP(F619,'Loại tài sản'!$A$2:$D$45,3,FALSE))</f>
        <v/>
      </c>
      <c r="K619" s="74"/>
      <c r="L619" s="74"/>
      <c r="M619" s="74" t="str">
        <f t="shared" si="33"/>
        <v>-</v>
      </c>
      <c r="N619" s="26" t="str">
        <f>IF(ISERROR(VLOOKUP(F619,'Loại tài sản'!$A$2:$D$45,4,FALSE)),"",VLOOKUP(F619,'Loại tài sản'!$A$2:$D$45,4,FALSE))</f>
        <v/>
      </c>
      <c r="O619" s="75"/>
      <c r="P619" s="75"/>
      <c r="Q619" s="76" t="str">
        <f t="shared" si="35"/>
        <v>-</v>
      </c>
      <c r="R619" s="74"/>
      <c r="S619" s="74"/>
      <c r="T619" s="36" t="str">
        <f t="shared" si="34"/>
        <v>0: Chưa ghi sổ kế toán</v>
      </c>
      <c r="U619" s="36"/>
      <c r="V619" s="26" t="s">
        <v>184</v>
      </c>
      <c r="W619" s="71"/>
      <c r="X619" s="71"/>
      <c r="Y619" s="36"/>
    </row>
    <row r="620" spans="1:25">
      <c r="A620" s="70">
        <v>621</v>
      </c>
      <c r="B620" s="70"/>
      <c r="C620" s="70"/>
      <c r="D620" s="71"/>
      <c r="E620" s="71"/>
      <c r="F620" s="36"/>
      <c r="G620" s="72" t="str">
        <f>IF(ISERROR(VLOOKUP(F620,'Loại tài sản'!$A$2:$D$45,2,FALSE)),"",VLOOKUP(F620,'Loại tài sản'!$A$2:$D$45,2,FALSE))</f>
        <v/>
      </c>
      <c r="H620" s="36"/>
      <c r="I620" s="73"/>
      <c r="J620" s="26" t="str">
        <f>IF(ISERROR(VLOOKUP(F620,'Loại tài sản'!$A$2:$D$45,3,FALSE)),"",VLOOKUP(F620,'Loại tài sản'!$A$2:$D$45,3,FALSE))</f>
        <v/>
      </c>
      <c r="K620" s="74"/>
      <c r="L620" s="74"/>
      <c r="M620" s="74" t="str">
        <f t="shared" si="33"/>
        <v>-</v>
      </c>
      <c r="N620" s="26" t="str">
        <f>IF(ISERROR(VLOOKUP(F620,'Loại tài sản'!$A$2:$D$45,4,FALSE)),"",VLOOKUP(F620,'Loại tài sản'!$A$2:$D$45,4,FALSE))</f>
        <v/>
      </c>
      <c r="O620" s="75"/>
      <c r="P620" s="75"/>
      <c r="Q620" s="76" t="str">
        <f t="shared" si="35"/>
        <v>-</v>
      </c>
      <c r="R620" s="74"/>
      <c r="S620" s="74"/>
      <c r="T620" s="36" t="str">
        <f t="shared" si="34"/>
        <v>0: Chưa ghi sổ kế toán</v>
      </c>
      <c r="U620" s="36"/>
      <c r="V620" s="26" t="s">
        <v>184</v>
      </c>
      <c r="W620" s="71"/>
      <c r="X620" s="71"/>
      <c r="Y620" s="36"/>
    </row>
    <row r="621" spans="1:25">
      <c r="A621" s="70">
        <v>622</v>
      </c>
      <c r="B621" s="70"/>
      <c r="C621" s="70"/>
      <c r="D621" s="71"/>
      <c r="E621" s="71"/>
      <c r="F621" s="36"/>
      <c r="G621" s="72" t="str">
        <f>IF(ISERROR(VLOOKUP(F621,'Loại tài sản'!$A$2:$D$45,2,FALSE)),"",VLOOKUP(F621,'Loại tài sản'!$A$2:$D$45,2,FALSE))</f>
        <v/>
      </c>
      <c r="H621" s="36"/>
      <c r="I621" s="73"/>
      <c r="J621" s="26" t="str">
        <f>IF(ISERROR(VLOOKUP(F621,'Loại tài sản'!$A$2:$D$45,3,FALSE)),"",VLOOKUP(F621,'Loại tài sản'!$A$2:$D$45,3,FALSE))</f>
        <v/>
      </c>
      <c r="K621" s="74"/>
      <c r="L621" s="74"/>
      <c r="M621" s="74" t="str">
        <f t="shared" si="33"/>
        <v>-</v>
      </c>
      <c r="N621" s="26" t="str">
        <f>IF(ISERROR(VLOOKUP(F621,'Loại tài sản'!$A$2:$D$45,4,FALSE)),"",VLOOKUP(F621,'Loại tài sản'!$A$2:$D$45,4,FALSE))</f>
        <v/>
      </c>
      <c r="O621" s="75"/>
      <c r="P621" s="75"/>
      <c r="Q621" s="76" t="str">
        <f t="shared" si="35"/>
        <v>-</v>
      </c>
      <c r="R621" s="74"/>
      <c r="S621" s="74"/>
      <c r="T621" s="36" t="str">
        <f t="shared" si="34"/>
        <v>0: Chưa ghi sổ kế toán</v>
      </c>
      <c r="U621" s="36"/>
      <c r="V621" s="26" t="s">
        <v>184</v>
      </c>
      <c r="W621" s="71"/>
      <c r="X621" s="71"/>
      <c r="Y621" s="36"/>
    </row>
    <row r="622" spans="1:25">
      <c r="A622" s="70">
        <v>623</v>
      </c>
      <c r="B622" s="70"/>
      <c r="C622" s="70"/>
      <c r="D622" s="71"/>
      <c r="E622" s="71"/>
      <c r="F622" s="36"/>
      <c r="G622" s="72" t="str">
        <f>IF(ISERROR(VLOOKUP(F622,'Loại tài sản'!$A$2:$D$45,2,FALSE)),"",VLOOKUP(F622,'Loại tài sản'!$A$2:$D$45,2,FALSE))</f>
        <v/>
      </c>
      <c r="H622" s="36"/>
      <c r="I622" s="73"/>
      <c r="J622" s="26" t="str">
        <f>IF(ISERROR(VLOOKUP(F622,'Loại tài sản'!$A$2:$D$45,3,FALSE)),"",VLOOKUP(F622,'Loại tài sản'!$A$2:$D$45,3,FALSE))</f>
        <v/>
      </c>
      <c r="K622" s="74"/>
      <c r="L622" s="74"/>
      <c r="M622" s="74" t="str">
        <f t="shared" si="33"/>
        <v>-</v>
      </c>
      <c r="N622" s="26" t="str">
        <f>IF(ISERROR(VLOOKUP(F622,'Loại tài sản'!$A$2:$D$45,4,FALSE)),"",VLOOKUP(F622,'Loại tài sản'!$A$2:$D$45,4,FALSE))</f>
        <v/>
      </c>
      <c r="O622" s="75"/>
      <c r="P622" s="75"/>
      <c r="Q622" s="76" t="str">
        <f t="shared" si="35"/>
        <v>-</v>
      </c>
      <c r="R622" s="74"/>
      <c r="S622" s="74"/>
      <c r="T622" s="36" t="str">
        <f t="shared" si="34"/>
        <v>0: Chưa ghi sổ kế toán</v>
      </c>
      <c r="U622" s="36"/>
      <c r="V622" s="26" t="s">
        <v>184</v>
      </c>
      <c r="W622" s="71"/>
      <c r="X622" s="71"/>
      <c r="Y622" s="36"/>
    </row>
    <row r="623" spans="1:25">
      <c r="A623" s="70">
        <v>624</v>
      </c>
      <c r="B623" s="70"/>
      <c r="C623" s="70"/>
      <c r="D623" s="71"/>
      <c r="E623" s="71"/>
      <c r="F623" s="36"/>
      <c r="G623" s="72" t="str">
        <f>IF(ISERROR(VLOOKUP(F623,'Loại tài sản'!$A$2:$D$45,2,FALSE)),"",VLOOKUP(F623,'Loại tài sản'!$A$2:$D$45,2,FALSE))</f>
        <v/>
      </c>
      <c r="H623" s="36"/>
      <c r="I623" s="73"/>
      <c r="J623" s="26" t="str">
        <f>IF(ISERROR(VLOOKUP(F623,'Loại tài sản'!$A$2:$D$45,3,FALSE)),"",VLOOKUP(F623,'Loại tài sản'!$A$2:$D$45,3,FALSE))</f>
        <v/>
      </c>
      <c r="K623" s="74"/>
      <c r="L623" s="74"/>
      <c r="M623" s="74" t="str">
        <f t="shared" si="33"/>
        <v>-</v>
      </c>
      <c r="N623" s="26" t="str">
        <f>IF(ISERROR(VLOOKUP(F623,'Loại tài sản'!$A$2:$D$45,4,FALSE)),"",VLOOKUP(F623,'Loại tài sản'!$A$2:$D$45,4,FALSE))</f>
        <v/>
      </c>
      <c r="O623" s="75"/>
      <c r="P623" s="75"/>
      <c r="Q623" s="76" t="str">
        <f t="shared" si="35"/>
        <v>-</v>
      </c>
      <c r="R623" s="74"/>
      <c r="S623" s="74"/>
      <c r="T623" s="36" t="str">
        <f t="shared" si="34"/>
        <v>0: Chưa ghi sổ kế toán</v>
      </c>
      <c r="U623" s="36"/>
      <c r="V623" s="26" t="s">
        <v>184</v>
      </c>
      <c r="W623" s="71"/>
      <c r="X623" s="71"/>
      <c r="Y623" s="36"/>
    </row>
    <row r="624" spans="1:25">
      <c r="A624" s="70">
        <v>625</v>
      </c>
      <c r="B624" s="70"/>
      <c r="C624" s="70"/>
      <c r="D624" s="71"/>
      <c r="E624" s="71"/>
      <c r="F624" s="36"/>
      <c r="G624" s="72" t="str">
        <f>IF(ISERROR(VLOOKUP(F624,'Loại tài sản'!$A$2:$D$45,2,FALSE)),"",VLOOKUP(F624,'Loại tài sản'!$A$2:$D$45,2,FALSE))</f>
        <v/>
      </c>
      <c r="H624" s="36"/>
      <c r="I624" s="73"/>
      <c r="J624" s="26" t="str">
        <f>IF(ISERROR(VLOOKUP(F624,'Loại tài sản'!$A$2:$D$45,3,FALSE)),"",VLOOKUP(F624,'Loại tài sản'!$A$2:$D$45,3,FALSE))</f>
        <v/>
      </c>
      <c r="K624" s="74"/>
      <c r="L624" s="74"/>
      <c r="M624" s="74" t="str">
        <f t="shared" si="33"/>
        <v>-</v>
      </c>
      <c r="N624" s="26" t="str">
        <f>IF(ISERROR(VLOOKUP(F624,'Loại tài sản'!$A$2:$D$45,4,FALSE)),"",VLOOKUP(F624,'Loại tài sản'!$A$2:$D$45,4,FALSE))</f>
        <v/>
      </c>
      <c r="O624" s="75"/>
      <c r="P624" s="75"/>
      <c r="Q624" s="76" t="str">
        <f t="shared" si="35"/>
        <v>-</v>
      </c>
      <c r="R624" s="74"/>
      <c r="S624" s="74"/>
      <c r="T624" s="36" t="str">
        <f t="shared" si="34"/>
        <v>0: Chưa ghi sổ kế toán</v>
      </c>
      <c r="U624" s="36"/>
      <c r="V624" s="26" t="s">
        <v>184</v>
      </c>
      <c r="W624" s="71"/>
      <c r="X624" s="71"/>
      <c r="Y624" s="36"/>
    </row>
    <row r="625" spans="1:25">
      <c r="A625" s="70">
        <v>626</v>
      </c>
      <c r="B625" s="70"/>
      <c r="C625" s="70"/>
      <c r="D625" s="71"/>
      <c r="E625" s="71"/>
      <c r="F625" s="36"/>
      <c r="G625" s="72" t="str">
        <f>IF(ISERROR(VLOOKUP(F625,'Loại tài sản'!$A$2:$D$45,2,FALSE)),"",VLOOKUP(F625,'Loại tài sản'!$A$2:$D$45,2,FALSE))</f>
        <v/>
      </c>
      <c r="H625" s="36"/>
      <c r="I625" s="73"/>
      <c r="J625" s="26" t="str">
        <f>IF(ISERROR(VLOOKUP(F625,'Loại tài sản'!$A$2:$D$45,3,FALSE)),"",VLOOKUP(F625,'Loại tài sản'!$A$2:$D$45,3,FALSE))</f>
        <v/>
      </c>
      <c r="K625" s="74"/>
      <c r="L625" s="74"/>
      <c r="M625" s="74" t="str">
        <f t="shared" si="33"/>
        <v>-</v>
      </c>
      <c r="N625" s="26" t="str">
        <f>IF(ISERROR(VLOOKUP(F625,'Loại tài sản'!$A$2:$D$45,4,FALSE)),"",VLOOKUP(F625,'Loại tài sản'!$A$2:$D$45,4,FALSE))</f>
        <v/>
      </c>
      <c r="O625" s="75"/>
      <c r="P625" s="75"/>
      <c r="Q625" s="76" t="str">
        <f t="shared" si="35"/>
        <v>-</v>
      </c>
      <c r="R625" s="74"/>
      <c r="S625" s="74"/>
      <c r="T625" s="36" t="str">
        <f t="shared" si="34"/>
        <v>0: Chưa ghi sổ kế toán</v>
      </c>
      <c r="U625" s="36"/>
      <c r="V625" s="26" t="s">
        <v>184</v>
      </c>
      <c r="W625" s="71"/>
      <c r="X625" s="71"/>
      <c r="Y625" s="36"/>
    </row>
    <row r="626" spans="1:25">
      <c r="A626" s="70">
        <v>627</v>
      </c>
      <c r="B626" s="70"/>
      <c r="C626" s="70"/>
      <c r="D626" s="71"/>
      <c r="E626" s="71"/>
      <c r="F626" s="36"/>
      <c r="G626" s="72" t="str">
        <f>IF(ISERROR(VLOOKUP(F626,'Loại tài sản'!$A$2:$D$45,2,FALSE)),"",VLOOKUP(F626,'Loại tài sản'!$A$2:$D$45,2,FALSE))</f>
        <v/>
      </c>
      <c r="H626" s="36"/>
      <c r="I626" s="73"/>
      <c r="J626" s="26" t="str">
        <f>IF(ISERROR(VLOOKUP(F626,'Loại tài sản'!$A$2:$D$45,3,FALSE)),"",VLOOKUP(F626,'Loại tài sản'!$A$2:$D$45,3,FALSE))</f>
        <v/>
      </c>
      <c r="K626" s="74"/>
      <c r="L626" s="74"/>
      <c r="M626" s="74" t="str">
        <f t="shared" si="33"/>
        <v>-</v>
      </c>
      <c r="N626" s="26" t="str">
        <f>IF(ISERROR(VLOOKUP(F626,'Loại tài sản'!$A$2:$D$45,4,FALSE)),"",VLOOKUP(F626,'Loại tài sản'!$A$2:$D$45,4,FALSE))</f>
        <v/>
      </c>
      <c r="O626" s="75"/>
      <c r="P626" s="75"/>
      <c r="Q626" s="76" t="str">
        <f t="shared" si="35"/>
        <v>-</v>
      </c>
      <c r="R626" s="74"/>
      <c r="S626" s="74"/>
      <c r="T626" s="36" t="str">
        <f t="shared" si="34"/>
        <v>0: Chưa ghi sổ kế toán</v>
      </c>
      <c r="U626" s="36"/>
      <c r="V626" s="26" t="s">
        <v>184</v>
      </c>
      <c r="W626" s="71"/>
      <c r="X626" s="71"/>
      <c r="Y626" s="36"/>
    </row>
    <row r="627" spans="1:25">
      <c r="A627" s="70">
        <v>628</v>
      </c>
      <c r="B627" s="70"/>
      <c r="C627" s="70"/>
      <c r="D627" s="71"/>
      <c r="E627" s="71"/>
      <c r="F627" s="36"/>
      <c r="G627" s="72" t="str">
        <f>IF(ISERROR(VLOOKUP(F627,'Loại tài sản'!$A$2:$D$45,2,FALSE)),"",VLOOKUP(F627,'Loại tài sản'!$A$2:$D$45,2,FALSE))</f>
        <v/>
      </c>
      <c r="H627" s="36"/>
      <c r="I627" s="73"/>
      <c r="J627" s="26" t="str">
        <f>IF(ISERROR(VLOOKUP(F627,'Loại tài sản'!$A$2:$D$45,3,FALSE)),"",VLOOKUP(F627,'Loại tài sản'!$A$2:$D$45,3,FALSE))</f>
        <v/>
      </c>
      <c r="K627" s="74"/>
      <c r="L627" s="74"/>
      <c r="M627" s="74" t="str">
        <f t="shared" si="33"/>
        <v>-</v>
      </c>
      <c r="N627" s="26" t="str">
        <f>IF(ISERROR(VLOOKUP(F627,'Loại tài sản'!$A$2:$D$45,4,FALSE)),"",VLOOKUP(F627,'Loại tài sản'!$A$2:$D$45,4,FALSE))</f>
        <v/>
      </c>
      <c r="O627" s="75"/>
      <c r="P627" s="75"/>
      <c r="Q627" s="76" t="str">
        <f t="shared" si="35"/>
        <v>-</v>
      </c>
      <c r="R627" s="74"/>
      <c r="S627" s="74"/>
      <c r="T627" s="36" t="str">
        <f t="shared" si="34"/>
        <v>0: Chưa ghi sổ kế toán</v>
      </c>
      <c r="U627" s="36"/>
      <c r="V627" s="26" t="s">
        <v>184</v>
      </c>
      <c r="W627" s="71"/>
      <c r="X627" s="71"/>
      <c r="Y627" s="36"/>
    </row>
    <row r="628" spans="1:25">
      <c r="A628" s="70">
        <v>629</v>
      </c>
      <c r="B628" s="70"/>
      <c r="C628" s="70"/>
      <c r="D628" s="71"/>
      <c r="E628" s="71"/>
      <c r="F628" s="36"/>
      <c r="G628" s="72" t="str">
        <f>IF(ISERROR(VLOOKUP(F628,'Loại tài sản'!$A$2:$D$45,2,FALSE)),"",VLOOKUP(F628,'Loại tài sản'!$A$2:$D$45,2,FALSE))</f>
        <v/>
      </c>
      <c r="H628" s="36"/>
      <c r="I628" s="73"/>
      <c r="J628" s="26" t="str">
        <f>IF(ISERROR(VLOOKUP(F628,'Loại tài sản'!$A$2:$D$45,3,FALSE)),"",VLOOKUP(F628,'Loại tài sản'!$A$2:$D$45,3,FALSE))</f>
        <v/>
      </c>
      <c r="K628" s="74"/>
      <c r="L628" s="74"/>
      <c r="M628" s="74" t="str">
        <f t="shared" si="33"/>
        <v>-</v>
      </c>
      <c r="N628" s="26" t="str">
        <f>IF(ISERROR(VLOOKUP(F628,'Loại tài sản'!$A$2:$D$45,4,FALSE)),"",VLOOKUP(F628,'Loại tài sản'!$A$2:$D$45,4,FALSE))</f>
        <v/>
      </c>
      <c r="O628" s="75"/>
      <c r="P628" s="75"/>
      <c r="Q628" s="76" t="str">
        <f t="shared" si="35"/>
        <v>-</v>
      </c>
      <c r="R628" s="74"/>
      <c r="S628" s="74"/>
      <c r="T628" s="36" t="str">
        <f t="shared" si="34"/>
        <v>0: Chưa ghi sổ kế toán</v>
      </c>
      <c r="U628" s="36"/>
      <c r="V628" s="26" t="s">
        <v>184</v>
      </c>
      <c r="W628" s="71"/>
      <c r="X628" s="71"/>
      <c r="Y628" s="36"/>
    </row>
    <row r="629" spans="1:25">
      <c r="A629" s="70">
        <v>630</v>
      </c>
      <c r="B629" s="70"/>
      <c r="C629" s="70"/>
      <c r="D629" s="71"/>
      <c r="E629" s="71"/>
      <c r="F629" s="36"/>
      <c r="G629" s="72" t="str">
        <f>IF(ISERROR(VLOOKUP(F629,'Loại tài sản'!$A$2:$D$45,2,FALSE)),"",VLOOKUP(F629,'Loại tài sản'!$A$2:$D$45,2,FALSE))</f>
        <v/>
      </c>
      <c r="H629" s="36"/>
      <c r="I629" s="73"/>
      <c r="J629" s="26" t="str">
        <f>IF(ISERROR(VLOOKUP(F629,'Loại tài sản'!$A$2:$D$45,3,FALSE)),"",VLOOKUP(F629,'Loại tài sản'!$A$2:$D$45,3,FALSE))</f>
        <v/>
      </c>
      <c r="K629" s="74"/>
      <c r="L629" s="74"/>
      <c r="M629" s="74" t="str">
        <f t="shared" si="33"/>
        <v>-</v>
      </c>
      <c r="N629" s="26" t="str">
        <f>IF(ISERROR(VLOOKUP(F629,'Loại tài sản'!$A$2:$D$45,4,FALSE)),"",VLOOKUP(F629,'Loại tài sản'!$A$2:$D$45,4,FALSE))</f>
        <v/>
      </c>
      <c r="O629" s="75"/>
      <c r="P629" s="75"/>
      <c r="Q629" s="76" t="str">
        <f t="shared" si="35"/>
        <v>-</v>
      </c>
      <c r="R629" s="74"/>
      <c r="S629" s="74"/>
      <c r="T629" s="36" t="str">
        <f t="shared" si="34"/>
        <v>0: Chưa ghi sổ kế toán</v>
      </c>
      <c r="U629" s="36"/>
      <c r="V629" s="26" t="s">
        <v>184</v>
      </c>
      <c r="W629" s="71"/>
      <c r="X629" s="71"/>
      <c r="Y629" s="36"/>
    </row>
    <row r="630" spans="1:25">
      <c r="A630" s="70">
        <v>631</v>
      </c>
      <c r="B630" s="70"/>
      <c r="C630" s="70"/>
      <c r="D630" s="71"/>
      <c r="E630" s="71"/>
      <c r="F630" s="36"/>
      <c r="G630" s="72" t="str">
        <f>IF(ISERROR(VLOOKUP(F630,'Loại tài sản'!$A$2:$D$45,2,FALSE)),"",VLOOKUP(F630,'Loại tài sản'!$A$2:$D$45,2,FALSE))</f>
        <v/>
      </c>
      <c r="H630" s="36"/>
      <c r="I630" s="73"/>
      <c r="J630" s="26" t="str">
        <f>IF(ISERROR(VLOOKUP(F630,'Loại tài sản'!$A$2:$D$45,3,FALSE)),"",VLOOKUP(F630,'Loại tài sản'!$A$2:$D$45,3,FALSE))</f>
        <v/>
      </c>
      <c r="K630" s="74"/>
      <c r="L630" s="74"/>
      <c r="M630" s="74" t="str">
        <f t="shared" si="33"/>
        <v>-</v>
      </c>
      <c r="N630" s="26" t="str">
        <f>IF(ISERROR(VLOOKUP(F630,'Loại tài sản'!$A$2:$D$45,4,FALSE)),"",VLOOKUP(F630,'Loại tài sản'!$A$2:$D$45,4,FALSE))</f>
        <v/>
      </c>
      <c r="O630" s="75"/>
      <c r="P630" s="75"/>
      <c r="Q630" s="76" t="str">
        <f t="shared" si="35"/>
        <v>-</v>
      </c>
      <c r="R630" s="74"/>
      <c r="S630" s="74"/>
      <c r="T630" s="36" t="str">
        <f t="shared" si="34"/>
        <v>0: Chưa ghi sổ kế toán</v>
      </c>
      <c r="U630" s="36"/>
      <c r="V630" s="26" t="s">
        <v>184</v>
      </c>
      <c r="W630" s="71"/>
      <c r="X630" s="71"/>
      <c r="Y630" s="36"/>
    </row>
    <row r="631" spans="1:25">
      <c r="A631" s="70">
        <v>632</v>
      </c>
      <c r="B631" s="70"/>
      <c r="C631" s="70"/>
      <c r="D631" s="71"/>
      <c r="E631" s="71"/>
      <c r="F631" s="36"/>
      <c r="G631" s="72" t="str">
        <f>IF(ISERROR(VLOOKUP(F631,'Loại tài sản'!$A$2:$D$45,2,FALSE)),"",VLOOKUP(F631,'Loại tài sản'!$A$2:$D$45,2,FALSE))</f>
        <v/>
      </c>
      <c r="H631" s="36"/>
      <c r="I631" s="73"/>
      <c r="J631" s="26" t="str">
        <f>IF(ISERROR(VLOOKUP(F631,'Loại tài sản'!$A$2:$D$45,3,FALSE)),"",VLOOKUP(F631,'Loại tài sản'!$A$2:$D$45,3,FALSE))</f>
        <v/>
      </c>
      <c r="K631" s="74"/>
      <c r="L631" s="74"/>
      <c r="M631" s="74" t="str">
        <f t="shared" si="33"/>
        <v>-</v>
      </c>
      <c r="N631" s="26" t="str">
        <f>IF(ISERROR(VLOOKUP(F631,'Loại tài sản'!$A$2:$D$45,4,FALSE)),"",VLOOKUP(F631,'Loại tài sản'!$A$2:$D$45,4,FALSE))</f>
        <v/>
      </c>
      <c r="O631" s="75"/>
      <c r="P631" s="75"/>
      <c r="Q631" s="76" t="str">
        <f t="shared" si="35"/>
        <v>-</v>
      </c>
      <c r="R631" s="74"/>
      <c r="S631" s="74"/>
      <c r="T631" s="36" t="str">
        <f t="shared" si="34"/>
        <v>0: Chưa ghi sổ kế toán</v>
      </c>
      <c r="U631" s="36"/>
      <c r="V631" s="26" t="s">
        <v>184</v>
      </c>
      <c r="W631" s="71"/>
      <c r="X631" s="71"/>
      <c r="Y631" s="36"/>
    </row>
    <row r="632" spans="1:25">
      <c r="A632" s="70">
        <v>633</v>
      </c>
      <c r="B632" s="70"/>
      <c r="C632" s="70"/>
      <c r="D632" s="71"/>
      <c r="E632" s="71"/>
      <c r="F632" s="36"/>
      <c r="G632" s="72" t="str">
        <f>IF(ISERROR(VLOOKUP(F632,'Loại tài sản'!$A$2:$D$45,2,FALSE)),"",VLOOKUP(F632,'Loại tài sản'!$A$2:$D$45,2,FALSE))</f>
        <v/>
      </c>
      <c r="H632" s="36"/>
      <c r="I632" s="73"/>
      <c r="J632" s="26" t="str">
        <f>IF(ISERROR(VLOOKUP(F632,'Loại tài sản'!$A$2:$D$45,3,FALSE)),"",VLOOKUP(F632,'Loại tài sản'!$A$2:$D$45,3,FALSE))</f>
        <v/>
      </c>
      <c r="K632" s="74"/>
      <c r="L632" s="74"/>
      <c r="M632" s="74" t="str">
        <f t="shared" si="33"/>
        <v>-</v>
      </c>
      <c r="N632" s="26" t="str">
        <f>IF(ISERROR(VLOOKUP(F632,'Loại tài sản'!$A$2:$D$45,4,FALSE)),"",VLOOKUP(F632,'Loại tài sản'!$A$2:$D$45,4,FALSE))</f>
        <v/>
      </c>
      <c r="O632" s="75"/>
      <c r="P632" s="75"/>
      <c r="Q632" s="76" t="str">
        <f t="shared" si="35"/>
        <v>-</v>
      </c>
      <c r="R632" s="74"/>
      <c r="S632" s="74"/>
      <c r="T632" s="36" t="str">
        <f t="shared" si="34"/>
        <v>0: Chưa ghi sổ kế toán</v>
      </c>
      <c r="U632" s="36"/>
      <c r="V632" s="26" t="s">
        <v>184</v>
      </c>
      <c r="W632" s="71"/>
      <c r="X632" s="71"/>
      <c r="Y632" s="36"/>
    </row>
    <row r="633" spans="1:25">
      <c r="A633" s="70">
        <v>634</v>
      </c>
      <c r="B633" s="70"/>
      <c r="C633" s="70"/>
      <c r="D633" s="71"/>
      <c r="E633" s="71"/>
      <c r="F633" s="36"/>
      <c r="G633" s="72" t="str">
        <f>IF(ISERROR(VLOOKUP(F633,'Loại tài sản'!$A$2:$D$45,2,FALSE)),"",VLOOKUP(F633,'Loại tài sản'!$A$2:$D$45,2,FALSE))</f>
        <v/>
      </c>
      <c r="H633" s="36"/>
      <c r="I633" s="73"/>
      <c r="J633" s="26" t="str">
        <f>IF(ISERROR(VLOOKUP(F633,'Loại tài sản'!$A$2:$D$45,3,FALSE)),"",VLOOKUP(F633,'Loại tài sản'!$A$2:$D$45,3,FALSE))</f>
        <v/>
      </c>
      <c r="K633" s="74"/>
      <c r="L633" s="74"/>
      <c r="M633" s="74" t="str">
        <f t="shared" si="33"/>
        <v>-</v>
      </c>
      <c r="N633" s="26" t="str">
        <f>IF(ISERROR(VLOOKUP(F633,'Loại tài sản'!$A$2:$D$45,4,FALSE)),"",VLOOKUP(F633,'Loại tài sản'!$A$2:$D$45,4,FALSE))</f>
        <v/>
      </c>
      <c r="O633" s="75"/>
      <c r="P633" s="75"/>
      <c r="Q633" s="76" t="str">
        <f t="shared" si="35"/>
        <v>-</v>
      </c>
      <c r="R633" s="74"/>
      <c r="S633" s="74"/>
      <c r="T633" s="36" t="str">
        <f t="shared" si="34"/>
        <v>0: Chưa ghi sổ kế toán</v>
      </c>
      <c r="U633" s="36"/>
      <c r="V633" s="26" t="s">
        <v>184</v>
      </c>
      <c r="W633" s="71"/>
      <c r="X633" s="71"/>
      <c r="Y633" s="36"/>
    </row>
    <row r="634" spans="1:25">
      <c r="A634" s="70">
        <v>635</v>
      </c>
      <c r="B634" s="70"/>
      <c r="C634" s="70"/>
      <c r="D634" s="71"/>
      <c r="E634" s="71"/>
      <c r="F634" s="36"/>
      <c r="G634" s="72" t="str">
        <f>IF(ISERROR(VLOOKUP(F634,'Loại tài sản'!$A$2:$D$45,2,FALSE)),"",VLOOKUP(F634,'Loại tài sản'!$A$2:$D$45,2,FALSE))</f>
        <v/>
      </c>
      <c r="H634" s="36"/>
      <c r="I634" s="73"/>
      <c r="J634" s="26" t="str">
        <f>IF(ISERROR(VLOOKUP(F634,'Loại tài sản'!$A$2:$D$45,3,FALSE)),"",VLOOKUP(F634,'Loại tài sản'!$A$2:$D$45,3,FALSE))</f>
        <v/>
      </c>
      <c r="K634" s="74"/>
      <c r="L634" s="74"/>
      <c r="M634" s="74" t="str">
        <f t="shared" si="33"/>
        <v>-</v>
      </c>
      <c r="N634" s="26" t="str">
        <f>IF(ISERROR(VLOOKUP(F634,'Loại tài sản'!$A$2:$D$45,4,FALSE)),"",VLOOKUP(F634,'Loại tài sản'!$A$2:$D$45,4,FALSE))</f>
        <v/>
      </c>
      <c r="O634" s="75"/>
      <c r="P634" s="75"/>
      <c r="Q634" s="76" t="str">
        <f t="shared" si="35"/>
        <v>-</v>
      </c>
      <c r="R634" s="74"/>
      <c r="S634" s="74"/>
      <c r="T634" s="36" t="str">
        <f t="shared" si="34"/>
        <v>0: Chưa ghi sổ kế toán</v>
      </c>
      <c r="U634" s="36"/>
      <c r="V634" s="26" t="s">
        <v>184</v>
      </c>
      <c r="W634" s="71"/>
      <c r="X634" s="71"/>
      <c r="Y634" s="36"/>
    </row>
    <row r="635" spans="1:25">
      <c r="A635" s="70">
        <v>636</v>
      </c>
      <c r="B635" s="70"/>
      <c r="C635" s="70"/>
      <c r="D635" s="71"/>
      <c r="E635" s="71"/>
      <c r="F635" s="36"/>
      <c r="G635" s="72" t="str">
        <f>IF(ISERROR(VLOOKUP(F635,'Loại tài sản'!$A$2:$D$45,2,FALSE)),"",VLOOKUP(F635,'Loại tài sản'!$A$2:$D$45,2,FALSE))</f>
        <v/>
      </c>
      <c r="H635" s="36"/>
      <c r="I635" s="73"/>
      <c r="J635" s="26" t="str">
        <f>IF(ISERROR(VLOOKUP(F635,'Loại tài sản'!$A$2:$D$45,3,FALSE)),"",VLOOKUP(F635,'Loại tài sản'!$A$2:$D$45,3,FALSE))</f>
        <v/>
      </c>
      <c r="K635" s="74"/>
      <c r="L635" s="74"/>
      <c r="M635" s="74" t="str">
        <f t="shared" si="33"/>
        <v>-</v>
      </c>
      <c r="N635" s="26" t="str">
        <f>IF(ISERROR(VLOOKUP(F635,'Loại tài sản'!$A$2:$D$45,4,FALSE)),"",VLOOKUP(F635,'Loại tài sản'!$A$2:$D$45,4,FALSE))</f>
        <v/>
      </c>
      <c r="O635" s="75"/>
      <c r="P635" s="75"/>
      <c r="Q635" s="76" t="str">
        <f t="shared" si="35"/>
        <v>-</v>
      </c>
      <c r="R635" s="74"/>
      <c r="S635" s="74"/>
      <c r="T635" s="36" t="str">
        <f t="shared" si="34"/>
        <v>0: Chưa ghi sổ kế toán</v>
      </c>
      <c r="U635" s="36"/>
      <c r="V635" s="26" t="s">
        <v>184</v>
      </c>
      <c r="W635" s="71"/>
      <c r="X635" s="71"/>
      <c r="Y635" s="36"/>
    </row>
    <row r="636" spans="1:25">
      <c r="A636" s="70">
        <v>637</v>
      </c>
      <c r="B636" s="70"/>
      <c r="C636" s="70"/>
      <c r="D636" s="71"/>
      <c r="E636" s="71"/>
      <c r="F636" s="36"/>
      <c r="G636" s="72" t="str">
        <f>IF(ISERROR(VLOOKUP(F636,'Loại tài sản'!$A$2:$D$45,2,FALSE)),"",VLOOKUP(F636,'Loại tài sản'!$A$2:$D$45,2,FALSE))</f>
        <v/>
      </c>
      <c r="H636" s="36"/>
      <c r="I636" s="73"/>
      <c r="J636" s="26" t="str">
        <f>IF(ISERROR(VLOOKUP(F636,'Loại tài sản'!$A$2:$D$45,3,FALSE)),"",VLOOKUP(F636,'Loại tài sản'!$A$2:$D$45,3,FALSE))</f>
        <v/>
      </c>
      <c r="K636" s="74"/>
      <c r="L636" s="74"/>
      <c r="M636" s="74" t="str">
        <f t="shared" si="33"/>
        <v>-</v>
      </c>
      <c r="N636" s="26" t="str">
        <f>IF(ISERROR(VLOOKUP(F636,'Loại tài sản'!$A$2:$D$45,4,FALSE)),"",VLOOKUP(F636,'Loại tài sản'!$A$2:$D$45,4,FALSE))</f>
        <v/>
      </c>
      <c r="O636" s="75"/>
      <c r="P636" s="75"/>
      <c r="Q636" s="76" t="str">
        <f t="shared" si="35"/>
        <v>-</v>
      </c>
      <c r="R636" s="74"/>
      <c r="S636" s="74"/>
      <c r="T636" s="36" t="str">
        <f t="shared" si="34"/>
        <v>0: Chưa ghi sổ kế toán</v>
      </c>
      <c r="U636" s="36"/>
      <c r="V636" s="26" t="s">
        <v>184</v>
      </c>
      <c r="W636" s="71"/>
      <c r="X636" s="71"/>
      <c r="Y636" s="36"/>
    </row>
    <row r="637" spans="1:25">
      <c r="A637" s="70">
        <v>638</v>
      </c>
      <c r="B637" s="70"/>
      <c r="C637" s="70"/>
      <c r="D637" s="71"/>
      <c r="E637" s="71"/>
      <c r="F637" s="36"/>
      <c r="G637" s="72" t="str">
        <f>IF(ISERROR(VLOOKUP(F637,'Loại tài sản'!$A$2:$D$45,2,FALSE)),"",VLOOKUP(F637,'Loại tài sản'!$A$2:$D$45,2,FALSE))</f>
        <v/>
      </c>
      <c r="H637" s="36"/>
      <c r="I637" s="73"/>
      <c r="J637" s="26" t="str">
        <f>IF(ISERROR(VLOOKUP(F637,'Loại tài sản'!$A$2:$D$45,3,FALSE)),"",VLOOKUP(F637,'Loại tài sản'!$A$2:$D$45,3,FALSE))</f>
        <v/>
      </c>
      <c r="K637" s="74"/>
      <c r="L637" s="74"/>
      <c r="M637" s="74" t="str">
        <f t="shared" si="33"/>
        <v>-</v>
      </c>
      <c r="N637" s="26" t="str">
        <f>IF(ISERROR(VLOOKUP(F637,'Loại tài sản'!$A$2:$D$45,4,FALSE)),"",VLOOKUP(F637,'Loại tài sản'!$A$2:$D$45,4,FALSE))</f>
        <v/>
      </c>
      <c r="O637" s="75"/>
      <c r="P637" s="75"/>
      <c r="Q637" s="76" t="str">
        <f t="shared" si="35"/>
        <v>-</v>
      </c>
      <c r="R637" s="74"/>
      <c r="S637" s="74"/>
      <c r="T637" s="36" t="str">
        <f t="shared" si="34"/>
        <v>0: Chưa ghi sổ kế toán</v>
      </c>
      <c r="U637" s="36"/>
      <c r="V637" s="26" t="s">
        <v>184</v>
      </c>
      <c r="W637" s="71"/>
      <c r="X637" s="71"/>
      <c r="Y637" s="36"/>
    </row>
    <row r="638" spans="1:25">
      <c r="A638" s="70">
        <v>639</v>
      </c>
      <c r="B638" s="70"/>
      <c r="C638" s="70"/>
      <c r="D638" s="71"/>
      <c r="E638" s="71"/>
      <c r="F638" s="36"/>
      <c r="G638" s="72" t="str">
        <f>IF(ISERROR(VLOOKUP(F638,'Loại tài sản'!$A$2:$D$45,2,FALSE)),"",VLOOKUP(F638,'Loại tài sản'!$A$2:$D$45,2,FALSE))</f>
        <v/>
      </c>
      <c r="H638" s="36"/>
      <c r="I638" s="73"/>
      <c r="J638" s="26" t="str">
        <f>IF(ISERROR(VLOOKUP(F638,'Loại tài sản'!$A$2:$D$45,3,FALSE)),"",VLOOKUP(F638,'Loại tài sản'!$A$2:$D$45,3,FALSE))</f>
        <v/>
      </c>
      <c r="K638" s="74"/>
      <c r="L638" s="74"/>
      <c r="M638" s="74" t="str">
        <f t="shared" si="33"/>
        <v>-</v>
      </c>
      <c r="N638" s="26" t="str">
        <f>IF(ISERROR(VLOOKUP(F638,'Loại tài sản'!$A$2:$D$45,4,FALSE)),"",VLOOKUP(F638,'Loại tài sản'!$A$2:$D$45,4,FALSE))</f>
        <v/>
      </c>
      <c r="O638" s="75"/>
      <c r="P638" s="75"/>
      <c r="Q638" s="76" t="str">
        <f t="shared" si="35"/>
        <v>-</v>
      </c>
      <c r="R638" s="74"/>
      <c r="S638" s="74"/>
      <c r="T638" s="36" t="str">
        <f t="shared" si="34"/>
        <v>0: Chưa ghi sổ kế toán</v>
      </c>
      <c r="U638" s="36"/>
      <c r="V638" s="26" t="s">
        <v>184</v>
      </c>
      <c r="W638" s="71"/>
      <c r="X638" s="71"/>
      <c r="Y638" s="36"/>
    </row>
    <row r="639" spans="1:25">
      <c r="A639" s="70">
        <v>640</v>
      </c>
      <c r="B639" s="70"/>
      <c r="C639" s="70"/>
      <c r="D639" s="71"/>
      <c r="E639" s="71"/>
      <c r="F639" s="36"/>
      <c r="G639" s="72" t="str">
        <f>IF(ISERROR(VLOOKUP(F639,'Loại tài sản'!$A$2:$D$45,2,FALSE)),"",VLOOKUP(F639,'Loại tài sản'!$A$2:$D$45,2,FALSE))</f>
        <v/>
      </c>
      <c r="H639" s="36"/>
      <c r="I639" s="73"/>
      <c r="J639" s="26" t="str">
        <f>IF(ISERROR(VLOOKUP(F639,'Loại tài sản'!$A$2:$D$45,3,FALSE)),"",VLOOKUP(F639,'Loại tài sản'!$A$2:$D$45,3,FALSE))</f>
        <v/>
      </c>
      <c r="K639" s="74"/>
      <c r="L639" s="74"/>
      <c r="M639" s="74" t="str">
        <f t="shared" si="33"/>
        <v>-</v>
      </c>
      <c r="N639" s="26" t="str">
        <f>IF(ISERROR(VLOOKUP(F639,'Loại tài sản'!$A$2:$D$45,4,FALSE)),"",VLOOKUP(F639,'Loại tài sản'!$A$2:$D$45,4,FALSE))</f>
        <v/>
      </c>
      <c r="O639" s="75"/>
      <c r="P639" s="75"/>
      <c r="Q639" s="76" t="str">
        <f t="shared" si="35"/>
        <v>-</v>
      </c>
      <c r="R639" s="74"/>
      <c r="S639" s="74"/>
      <c r="T639" s="36" t="str">
        <f t="shared" si="34"/>
        <v>0: Chưa ghi sổ kế toán</v>
      </c>
      <c r="U639" s="36"/>
      <c r="V639" s="26" t="s">
        <v>184</v>
      </c>
      <c r="W639" s="71"/>
      <c r="X639" s="71"/>
      <c r="Y639" s="36"/>
    </row>
    <row r="640" spans="1:25">
      <c r="A640" s="70">
        <v>641</v>
      </c>
      <c r="B640" s="70"/>
      <c r="C640" s="70"/>
      <c r="D640" s="71"/>
      <c r="E640" s="71"/>
      <c r="F640" s="36"/>
      <c r="G640" s="72" t="str">
        <f>IF(ISERROR(VLOOKUP(F640,'Loại tài sản'!$A$2:$D$45,2,FALSE)),"",VLOOKUP(F640,'Loại tài sản'!$A$2:$D$45,2,FALSE))</f>
        <v/>
      </c>
      <c r="H640" s="36"/>
      <c r="I640" s="73"/>
      <c r="J640" s="26" t="str">
        <f>IF(ISERROR(VLOOKUP(F640,'Loại tài sản'!$A$2:$D$45,3,FALSE)),"",VLOOKUP(F640,'Loại tài sản'!$A$2:$D$45,3,FALSE))</f>
        <v/>
      </c>
      <c r="K640" s="74"/>
      <c r="L640" s="74"/>
      <c r="M640" s="74" t="str">
        <f t="shared" ref="M640:M703" si="36">IF(L640-K640=0,"-",L640-K640)</f>
        <v>-</v>
      </c>
      <c r="N640" s="26" t="str">
        <f>IF(ISERROR(VLOOKUP(F640,'Loại tài sản'!$A$2:$D$45,4,FALSE)),"",VLOOKUP(F640,'Loại tài sản'!$A$2:$D$45,4,FALSE))</f>
        <v/>
      </c>
      <c r="O640" s="75"/>
      <c r="P640" s="75"/>
      <c r="Q640" s="76" t="str">
        <f t="shared" si="35"/>
        <v>-</v>
      </c>
      <c r="R640" s="74"/>
      <c r="S640" s="74"/>
      <c r="T640" s="36" t="str">
        <f t="shared" ref="T640:T703" si="37">IF(K640="","0: Chưa ghi sổ kế toán",IF(K640=0,"0: Chưa ghi sổ kế toán","1: Đã ghi sổ kế toán"))</f>
        <v>0: Chưa ghi sổ kế toán</v>
      </c>
      <c r="U640" s="36"/>
      <c r="V640" s="26" t="s">
        <v>184</v>
      </c>
      <c r="W640" s="71"/>
      <c r="X640" s="71"/>
      <c r="Y640" s="36"/>
    </row>
    <row r="641" spans="1:25">
      <c r="A641" s="70">
        <v>642</v>
      </c>
      <c r="B641" s="70"/>
      <c r="C641" s="70"/>
      <c r="D641" s="71"/>
      <c r="E641" s="71"/>
      <c r="F641" s="36"/>
      <c r="G641" s="72" t="str">
        <f>IF(ISERROR(VLOOKUP(F641,'Loại tài sản'!$A$2:$D$45,2,FALSE)),"",VLOOKUP(F641,'Loại tài sản'!$A$2:$D$45,2,FALSE))</f>
        <v/>
      </c>
      <c r="H641" s="36"/>
      <c r="I641" s="73"/>
      <c r="J641" s="26" t="str">
        <f>IF(ISERROR(VLOOKUP(F641,'Loại tài sản'!$A$2:$D$45,3,FALSE)),"",VLOOKUP(F641,'Loại tài sản'!$A$2:$D$45,3,FALSE))</f>
        <v/>
      </c>
      <c r="K641" s="74"/>
      <c r="L641" s="74"/>
      <c r="M641" s="74" t="str">
        <f t="shared" si="36"/>
        <v>-</v>
      </c>
      <c r="N641" s="26" t="str">
        <f>IF(ISERROR(VLOOKUP(F641,'Loại tài sản'!$A$2:$D$45,4,FALSE)),"",VLOOKUP(F641,'Loại tài sản'!$A$2:$D$45,4,FALSE))</f>
        <v/>
      </c>
      <c r="O641" s="75"/>
      <c r="P641" s="75"/>
      <c r="Q641" s="76" t="str">
        <f t="shared" ref="Q641:Q704" si="38">IF(P641-O641=0,"-",P641-O641)</f>
        <v>-</v>
      </c>
      <c r="R641" s="74"/>
      <c r="S641" s="74"/>
      <c r="T641" s="36" t="str">
        <f t="shared" si="37"/>
        <v>0: Chưa ghi sổ kế toán</v>
      </c>
      <c r="U641" s="36"/>
      <c r="V641" s="26" t="s">
        <v>184</v>
      </c>
      <c r="W641" s="71"/>
      <c r="X641" s="71"/>
      <c r="Y641" s="36"/>
    </row>
    <row r="642" spans="1:25">
      <c r="A642" s="70">
        <v>643</v>
      </c>
      <c r="B642" s="70"/>
      <c r="C642" s="70"/>
      <c r="D642" s="71"/>
      <c r="E642" s="71"/>
      <c r="F642" s="36"/>
      <c r="G642" s="72" t="str">
        <f>IF(ISERROR(VLOOKUP(F642,'Loại tài sản'!$A$2:$D$45,2,FALSE)),"",VLOOKUP(F642,'Loại tài sản'!$A$2:$D$45,2,FALSE))</f>
        <v/>
      </c>
      <c r="H642" s="36"/>
      <c r="I642" s="73"/>
      <c r="J642" s="26" t="str">
        <f>IF(ISERROR(VLOOKUP(F642,'Loại tài sản'!$A$2:$D$45,3,FALSE)),"",VLOOKUP(F642,'Loại tài sản'!$A$2:$D$45,3,FALSE))</f>
        <v/>
      </c>
      <c r="K642" s="74"/>
      <c r="L642" s="74"/>
      <c r="M642" s="74" t="str">
        <f t="shared" si="36"/>
        <v>-</v>
      </c>
      <c r="N642" s="26" t="str">
        <f>IF(ISERROR(VLOOKUP(F642,'Loại tài sản'!$A$2:$D$45,4,FALSE)),"",VLOOKUP(F642,'Loại tài sản'!$A$2:$D$45,4,FALSE))</f>
        <v/>
      </c>
      <c r="O642" s="75"/>
      <c r="P642" s="75"/>
      <c r="Q642" s="76" t="str">
        <f t="shared" si="38"/>
        <v>-</v>
      </c>
      <c r="R642" s="74"/>
      <c r="S642" s="74"/>
      <c r="T642" s="36" t="str">
        <f t="shared" si="37"/>
        <v>0: Chưa ghi sổ kế toán</v>
      </c>
      <c r="U642" s="36"/>
      <c r="V642" s="26" t="s">
        <v>184</v>
      </c>
      <c r="W642" s="71"/>
      <c r="X642" s="71"/>
      <c r="Y642" s="36"/>
    </row>
    <row r="643" spans="1:25">
      <c r="A643" s="70">
        <v>644</v>
      </c>
      <c r="B643" s="70"/>
      <c r="C643" s="70"/>
      <c r="D643" s="71"/>
      <c r="E643" s="71"/>
      <c r="F643" s="36"/>
      <c r="G643" s="72" t="str">
        <f>IF(ISERROR(VLOOKUP(F643,'Loại tài sản'!$A$2:$D$45,2,FALSE)),"",VLOOKUP(F643,'Loại tài sản'!$A$2:$D$45,2,FALSE))</f>
        <v/>
      </c>
      <c r="H643" s="36"/>
      <c r="I643" s="73"/>
      <c r="J643" s="26" t="str">
        <f>IF(ISERROR(VLOOKUP(F643,'Loại tài sản'!$A$2:$D$45,3,FALSE)),"",VLOOKUP(F643,'Loại tài sản'!$A$2:$D$45,3,FALSE))</f>
        <v/>
      </c>
      <c r="K643" s="74"/>
      <c r="L643" s="74"/>
      <c r="M643" s="74" t="str">
        <f t="shared" si="36"/>
        <v>-</v>
      </c>
      <c r="N643" s="26" t="str">
        <f>IF(ISERROR(VLOOKUP(F643,'Loại tài sản'!$A$2:$D$45,4,FALSE)),"",VLOOKUP(F643,'Loại tài sản'!$A$2:$D$45,4,FALSE))</f>
        <v/>
      </c>
      <c r="O643" s="75"/>
      <c r="P643" s="75"/>
      <c r="Q643" s="76" t="str">
        <f t="shared" si="38"/>
        <v>-</v>
      </c>
      <c r="R643" s="74"/>
      <c r="S643" s="74"/>
      <c r="T643" s="36" t="str">
        <f t="shared" si="37"/>
        <v>0: Chưa ghi sổ kế toán</v>
      </c>
      <c r="U643" s="36"/>
      <c r="V643" s="26" t="s">
        <v>184</v>
      </c>
      <c r="W643" s="71"/>
      <c r="X643" s="71"/>
      <c r="Y643" s="36"/>
    </row>
    <row r="644" spans="1:25">
      <c r="A644" s="70">
        <v>645</v>
      </c>
      <c r="B644" s="70"/>
      <c r="C644" s="70"/>
      <c r="D644" s="71"/>
      <c r="E644" s="71"/>
      <c r="F644" s="36"/>
      <c r="G644" s="72" t="str">
        <f>IF(ISERROR(VLOOKUP(F644,'Loại tài sản'!$A$2:$D$45,2,FALSE)),"",VLOOKUP(F644,'Loại tài sản'!$A$2:$D$45,2,FALSE))</f>
        <v/>
      </c>
      <c r="H644" s="36"/>
      <c r="I644" s="73"/>
      <c r="J644" s="26" t="str">
        <f>IF(ISERROR(VLOOKUP(F644,'Loại tài sản'!$A$2:$D$45,3,FALSE)),"",VLOOKUP(F644,'Loại tài sản'!$A$2:$D$45,3,FALSE))</f>
        <v/>
      </c>
      <c r="K644" s="74"/>
      <c r="L644" s="74"/>
      <c r="M644" s="74" t="str">
        <f t="shared" si="36"/>
        <v>-</v>
      </c>
      <c r="N644" s="26" t="str">
        <f>IF(ISERROR(VLOOKUP(F644,'Loại tài sản'!$A$2:$D$45,4,FALSE)),"",VLOOKUP(F644,'Loại tài sản'!$A$2:$D$45,4,FALSE))</f>
        <v/>
      </c>
      <c r="O644" s="75"/>
      <c r="P644" s="75"/>
      <c r="Q644" s="76" t="str">
        <f t="shared" si="38"/>
        <v>-</v>
      </c>
      <c r="R644" s="74"/>
      <c r="S644" s="74"/>
      <c r="T644" s="36" t="str">
        <f t="shared" si="37"/>
        <v>0: Chưa ghi sổ kế toán</v>
      </c>
      <c r="U644" s="36"/>
      <c r="V644" s="26" t="s">
        <v>184</v>
      </c>
      <c r="W644" s="71"/>
      <c r="X644" s="71"/>
      <c r="Y644" s="36"/>
    </row>
    <row r="645" spans="1:25">
      <c r="A645" s="70">
        <v>646</v>
      </c>
      <c r="B645" s="70"/>
      <c r="C645" s="70"/>
      <c r="D645" s="71"/>
      <c r="E645" s="71"/>
      <c r="F645" s="36"/>
      <c r="G645" s="72" t="str">
        <f>IF(ISERROR(VLOOKUP(F645,'Loại tài sản'!$A$2:$D$45,2,FALSE)),"",VLOOKUP(F645,'Loại tài sản'!$A$2:$D$45,2,FALSE))</f>
        <v/>
      </c>
      <c r="H645" s="36"/>
      <c r="I645" s="73"/>
      <c r="J645" s="26" t="str">
        <f>IF(ISERROR(VLOOKUP(F645,'Loại tài sản'!$A$2:$D$45,3,FALSE)),"",VLOOKUP(F645,'Loại tài sản'!$A$2:$D$45,3,FALSE))</f>
        <v/>
      </c>
      <c r="K645" s="74"/>
      <c r="L645" s="74"/>
      <c r="M645" s="74" t="str">
        <f t="shared" si="36"/>
        <v>-</v>
      </c>
      <c r="N645" s="26" t="str">
        <f>IF(ISERROR(VLOOKUP(F645,'Loại tài sản'!$A$2:$D$45,4,FALSE)),"",VLOOKUP(F645,'Loại tài sản'!$A$2:$D$45,4,FALSE))</f>
        <v/>
      </c>
      <c r="O645" s="75"/>
      <c r="P645" s="75"/>
      <c r="Q645" s="76" t="str">
        <f t="shared" si="38"/>
        <v>-</v>
      </c>
      <c r="R645" s="74"/>
      <c r="S645" s="74"/>
      <c r="T645" s="36" t="str">
        <f t="shared" si="37"/>
        <v>0: Chưa ghi sổ kế toán</v>
      </c>
      <c r="U645" s="36"/>
      <c r="V645" s="26" t="s">
        <v>184</v>
      </c>
      <c r="W645" s="71"/>
      <c r="X645" s="71"/>
      <c r="Y645" s="36"/>
    </row>
    <row r="646" spans="1:25">
      <c r="A646" s="70">
        <v>647</v>
      </c>
      <c r="B646" s="70"/>
      <c r="C646" s="70"/>
      <c r="D646" s="71"/>
      <c r="E646" s="71"/>
      <c r="F646" s="36"/>
      <c r="G646" s="72" t="str">
        <f>IF(ISERROR(VLOOKUP(F646,'Loại tài sản'!$A$2:$D$45,2,FALSE)),"",VLOOKUP(F646,'Loại tài sản'!$A$2:$D$45,2,FALSE))</f>
        <v/>
      </c>
      <c r="H646" s="36"/>
      <c r="I646" s="73"/>
      <c r="J646" s="26" t="str">
        <f>IF(ISERROR(VLOOKUP(F646,'Loại tài sản'!$A$2:$D$45,3,FALSE)),"",VLOOKUP(F646,'Loại tài sản'!$A$2:$D$45,3,FALSE))</f>
        <v/>
      </c>
      <c r="K646" s="74"/>
      <c r="L646" s="74"/>
      <c r="M646" s="74" t="str">
        <f t="shared" si="36"/>
        <v>-</v>
      </c>
      <c r="N646" s="26" t="str">
        <f>IF(ISERROR(VLOOKUP(F646,'Loại tài sản'!$A$2:$D$45,4,FALSE)),"",VLOOKUP(F646,'Loại tài sản'!$A$2:$D$45,4,FALSE))</f>
        <v/>
      </c>
      <c r="O646" s="75"/>
      <c r="P646" s="75"/>
      <c r="Q646" s="76" t="str">
        <f t="shared" si="38"/>
        <v>-</v>
      </c>
      <c r="R646" s="74"/>
      <c r="S646" s="74"/>
      <c r="T646" s="36" t="str">
        <f t="shared" si="37"/>
        <v>0: Chưa ghi sổ kế toán</v>
      </c>
      <c r="U646" s="36"/>
      <c r="V646" s="26" t="s">
        <v>184</v>
      </c>
      <c r="W646" s="71"/>
      <c r="X646" s="71"/>
      <c r="Y646" s="36"/>
    </row>
    <row r="647" spans="1:25">
      <c r="A647" s="70">
        <v>648</v>
      </c>
      <c r="B647" s="70"/>
      <c r="C647" s="70"/>
      <c r="D647" s="71"/>
      <c r="E647" s="71"/>
      <c r="F647" s="36"/>
      <c r="G647" s="72" t="str">
        <f>IF(ISERROR(VLOOKUP(F647,'Loại tài sản'!$A$2:$D$45,2,FALSE)),"",VLOOKUP(F647,'Loại tài sản'!$A$2:$D$45,2,FALSE))</f>
        <v/>
      </c>
      <c r="H647" s="36"/>
      <c r="I647" s="73"/>
      <c r="J647" s="26" t="str">
        <f>IF(ISERROR(VLOOKUP(F647,'Loại tài sản'!$A$2:$D$45,3,FALSE)),"",VLOOKUP(F647,'Loại tài sản'!$A$2:$D$45,3,FALSE))</f>
        <v/>
      </c>
      <c r="K647" s="74"/>
      <c r="L647" s="74"/>
      <c r="M647" s="74" t="str">
        <f t="shared" si="36"/>
        <v>-</v>
      </c>
      <c r="N647" s="26" t="str">
        <f>IF(ISERROR(VLOOKUP(F647,'Loại tài sản'!$A$2:$D$45,4,FALSE)),"",VLOOKUP(F647,'Loại tài sản'!$A$2:$D$45,4,FALSE))</f>
        <v/>
      </c>
      <c r="O647" s="75"/>
      <c r="P647" s="75"/>
      <c r="Q647" s="76" t="str">
        <f t="shared" si="38"/>
        <v>-</v>
      </c>
      <c r="R647" s="74"/>
      <c r="S647" s="74"/>
      <c r="T647" s="36" t="str">
        <f t="shared" si="37"/>
        <v>0: Chưa ghi sổ kế toán</v>
      </c>
      <c r="U647" s="36"/>
      <c r="V647" s="26" t="s">
        <v>184</v>
      </c>
      <c r="W647" s="71"/>
      <c r="X647" s="71"/>
      <c r="Y647" s="36"/>
    </row>
    <row r="648" spans="1:25">
      <c r="A648" s="70">
        <v>649</v>
      </c>
      <c r="B648" s="70"/>
      <c r="C648" s="70"/>
      <c r="D648" s="71"/>
      <c r="E648" s="71"/>
      <c r="F648" s="36"/>
      <c r="G648" s="72" t="str">
        <f>IF(ISERROR(VLOOKUP(F648,'Loại tài sản'!$A$2:$D$45,2,FALSE)),"",VLOOKUP(F648,'Loại tài sản'!$A$2:$D$45,2,FALSE))</f>
        <v/>
      </c>
      <c r="H648" s="36"/>
      <c r="I648" s="73"/>
      <c r="J648" s="26" t="str">
        <f>IF(ISERROR(VLOOKUP(F648,'Loại tài sản'!$A$2:$D$45,3,FALSE)),"",VLOOKUP(F648,'Loại tài sản'!$A$2:$D$45,3,FALSE))</f>
        <v/>
      </c>
      <c r="K648" s="74"/>
      <c r="L648" s="74"/>
      <c r="M648" s="74" t="str">
        <f t="shared" si="36"/>
        <v>-</v>
      </c>
      <c r="N648" s="26" t="str">
        <f>IF(ISERROR(VLOOKUP(F648,'Loại tài sản'!$A$2:$D$45,4,FALSE)),"",VLOOKUP(F648,'Loại tài sản'!$A$2:$D$45,4,FALSE))</f>
        <v/>
      </c>
      <c r="O648" s="75"/>
      <c r="P648" s="75"/>
      <c r="Q648" s="76" t="str">
        <f t="shared" si="38"/>
        <v>-</v>
      </c>
      <c r="R648" s="74"/>
      <c r="S648" s="74"/>
      <c r="T648" s="36" t="str">
        <f t="shared" si="37"/>
        <v>0: Chưa ghi sổ kế toán</v>
      </c>
      <c r="U648" s="36"/>
      <c r="V648" s="26" t="s">
        <v>184</v>
      </c>
      <c r="W648" s="71"/>
      <c r="X648" s="71"/>
      <c r="Y648" s="36"/>
    </row>
    <row r="649" spans="1:25">
      <c r="A649" s="70">
        <v>650</v>
      </c>
      <c r="B649" s="70"/>
      <c r="C649" s="70"/>
      <c r="D649" s="71"/>
      <c r="E649" s="71"/>
      <c r="F649" s="36"/>
      <c r="G649" s="72" t="str">
        <f>IF(ISERROR(VLOOKUP(F649,'Loại tài sản'!$A$2:$D$45,2,FALSE)),"",VLOOKUP(F649,'Loại tài sản'!$A$2:$D$45,2,FALSE))</f>
        <v/>
      </c>
      <c r="H649" s="36"/>
      <c r="I649" s="73"/>
      <c r="J649" s="26" t="str">
        <f>IF(ISERROR(VLOOKUP(F649,'Loại tài sản'!$A$2:$D$45,3,FALSE)),"",VLOOKUP(F649,'Loại tài sản'!$A$2:$D$45,3,FALSE))</f>
        <v/>
      </c>
      <c r="K649" s="74"/>
      <c r="L649" s="74"/>
      <c r="M649" s="74" t="str">
        <f t="shared" si="36"/>
        <v>-</v>
      </c>
      <c r="N649" s="26" t="str">
        <f>IF(ISERROR(VLOOKUP(F649,'Loại tài sản'!$A$2:$D$45,4,FALSE)),"",VLOOKUP(F649,'Loại tài sản'!$A$2:$D$45,4,FALSE))</f>
        <v/>
      </c>
      <c r="O649" s="75"/>
      <c r="P649" s="75"/>
      <c r="Q649" s="76" t="str">
        <f t="shared" si="38"/>
        <v>-</v>
      </c>
      <c r="R649" s="74"/>
      <c r="S649" s="74"/>
      <c r="T649" s="36" t="str">
        <f t="shared" si="37"/>
        <v>0: Chưa ghi sổ kế toán</v>
      </c>
      <c r="U649" s="36"/>
      <c r="V649" s="26" t="s">
        <v>184</v>
      </c>
      <c r="W649" s="71"/>
      <c r="X649" s="71"/>
      <c r="Y649" s="36"/>
    </row>
    <row r="650" spans="1:25">
      <c r="A650" s="70">
        <v>651</v>
      </c>
      <c r="B650" s="70"/>
      <c r="C650" s="70"/>
      <c r="D650" s="71"/>
      <c r="E650" s="71"/>
      <c r="F650" s="36"/>
      <c r="G650" s="72" t="str">
        <f>IF(ISERROR(VLOOKUP(F650,'Loại tài sản'!$A$2:$D$45,2,FALSE)),"",VLOOKUP(F650,'Loại tài sản'!$A$2:$D$45,2,FALSE))</f>
        <v/>
      </c>
      <c r="H650" s="36"/>
      <c r="I650" s="73"/>
      <c r="J650" s="26" t="str">
        <f>IF(ISERROR(VLOOKUP(F650,'Loại tài sản'!$A$2:$D$45,3,FALSE)),"",VLOOKUP(F650,'Loại tài sản'!$A$2:$D$45,3,FALSE))</f>
        <v/>
      </c>
      <c r="K650" s="74"/>
      <c r="L650" s="74"/>
      <c r="M650" s="74" t="str">
        <f t="shared" si="36"/>
        <v>-</v>
      </c>
      <c r="N650" s="26" t="str">
        <f>IF(ISERROR(VLOOKUP(F650,'Loại tài sản'!$A$2:$D$45,4,FALSE)),"",VLOOKUP(F650,'Loại tài sản'!$A$2:$D$45,4,FALSE))</f>
        <v/>
      </c>
      <c r="O650" s="75"/>
      <c r="P650" s="75"/>
      <c r="Q650" s="76" t="str">
        <f t="shared" si="38"/>
        <v>-</v>
      </c>
      <c r="R650" s="74"/>
      <c r="S650" s="74"/>
      <c r="T650" s="36" t="str">
        <f t="shared" si="37"/>
        <v>0: Chưa ghi sổ kế toán</v>
      </c>
      <c r="U650" s="36"/>
      <c r="V650" s="26" t="s">
        <v>184</v>
      </c>
      <c r="W650" s="71"/>
      <c r="X650" s="71"/>
      <c r="Y650" s="36"/>
    </row>
    <row r="651" spans="1:25">
      <c r="A651" s="70">
        <v>652</v>
      </c>
      <c r="B651" s="70"/>
      <c r="C651" s="70"/>
      <c r="D651" s="71"/>
      <c r="E651" s="71"/>
      <c r="F651" s="36"/>
      <c r="G651" s="72" t="str">
        <f>IF(ISERROR(VLOOKUP(F651,'Loại tài sản'!$A$2:$D$45,2,FALSE)),"",VLOOKUP(F651,'Loại tài sản'!$A$2:$D$45,2,FALSE))</f>
        <v/>
      </c>
      <c r="H651" s="36"/>
      <c r="I651" s="73"/>
      <c r="J651" s="26" t="str">
        <f>IF(ISERROR(VLOOKUP(F651,'Loại tài sản'!$A$2:$D$45,3,FALSE)),"",VLOOKUP(F651,'Loại tài sản'!$A$2:$D$45,3,FALSE))</f>
        <v/>
      </c>
      <c r="K651" s="74"/>
      <c r="L651" s="74"/>
      <c r="M651" s="74" t="str">
        <f t="shared" si="36"/>
        <v>-</v>
      </c>
      <c r="N651" s="26" t="str">
        <f>IF(ISERROR(VLOOKUP(F651,'Loại tài sản'!$A$2:$D$45,4,FALSE)),"",VLOOKUP(F651,'Loại tài sản'!$A$2:$D$45,4,FALSE))</f>
        <v/>
      </c>
      <c r="O651" s="75"/>
      <c r="P651" s="75"/>
      <c r="Q651" s="76" t="str">
        <f t="shared" si="38"/>
        <v>-</v>
      </c>
      <c r="R651" s="74"/>
      <c r="S651" s="74"/>
      <c r="T651" s="36" t="str">
        <f t="shared" si="37"/>
        <v>0: Chưa ghi sổ kế toán</v>
      </c>
      <c r="U651" s="36"/>
      <c r="V651" s="26" t="s">
        <v>184</v>
      </c>
      <c r="W651" s="71"/>
      <c r="X651" s="71"/>
      <c r="Y651" s="36"/>
    </row>
    <row r="652" spans="1:25">
      <c r="A652" s="70">
        <v>653</v>
      </c>
      <c r="B652" s="70"/>
      <c r="C652" s="70"/>
      <c r="D652" s="71"/>
      <c r="E652" s="71"/>
      <c r="F652" s="36"/>
      <c r="G652" s="72" t="str">
        <f>IF(ISERROR(VLOOKUP(F652,'Loại tài sản'!$A$2:$D$45,2,FALSE)),"",VLOOKUP(F652,'Loại tài sản'!$A$2:$D$45,2,FALSE))</f>
        <v/>
      </c>
      <c r="H652" s="36"/>
      <c r="I652" s="73"/>
      <c r="J652" s="26" t="str">
        <f>IF(ISERROR(VLOOKUP(F652,'Loại tài sản'!$A$2:$D$45,3,FALSE)),"",VLOOKUP(F652,'Loại tài sản'!$A$2:$D$45,3,FALSE))</f>
        <v/>
      </c>
      <c r="K652" s="74"/>
      <c r="L652" s="74"/>
      <c r="M652" s="74" t="str">
        <f t="shared" si="36"/>
        <v>-</v>
      </c>
      <c r="N652" s="26" t="str">
        <f>IF(ISERROR(VLOOKUP(F652,'Loại tài sản'!$A$2:$D$45,4,FALSE)),"",VLOOKUP(F652,'Loại tài sản'!$A$2:$D$45,4,FALSE))</f>
        <v/>
      </c>
      <c r="O652" s="75"/>
      <c r="P652" s="75"/>
      <c r="Q652" s="76" t="str">
        <f t="shared" si="38"/>
        <v>-</v>
      </c>
      <c r="R652" s="74"/>
      <c r="S652" s="74"/>
      <c r="T652" s="36" t="str">
        <f t="shared" si="37"/>
        <v>0: Chưa ghi sổ kế toán</v>
      </c>
      <c r="U652" s="36"/>
      <c r="V652" s="26" t="s">
        <v>184</v>
      </c>
      <c r="W652" s="71"/>
      <c r="X652" s="71"/>
      <c r="Y652" s="36"/>
    </row>
    <row r="653" spans="1:25">
      <c r="A653" s="70">
        <v>654</v>
      </c>
      <c r="B653" s="70"/>
      <c r="C653" s="70"/>
      <c r="D653" s="71"/>
      <c r="E653" s="71"/>
      <c r="F653" s="36"/>
      <c r="G653" s="72" t="str">
        <f>IF(ISERROR(VLOOKUP(F653,'Loại tài sản'!$A$2:$D$45,2,FALSE)),"",VLOOKUP(F653,'Loại tài sản'!$A$2:$D$45,2,FALSE))</f>
        <v/>
      </c>
      <c r="H653" s="36"/>
      <c r="I653" s="73"/>
      <c r="J653" s="26" t="str">
        <f>IF(ISERROR(VLOOKUP(F653,'Loại tài sản'!$A$2:$D$45,3,FALSE)),"",VLOOKUP(F653,'Loại tài sản'!$A$2:$D$45,3,FALSE))</f>
        <v/>
      </c>
      <c r="K653" s="74"/>
      <c r="L653" s="74"/>
      <c r="M653" s="74" t="str">
        <f t="shared" si="36"/>
        <v>-</v>
      </c>
      <c r="N653" s="26" t="str">
        <f>IF(ISERROR(VLOOKUP(F653,'Loại tài sản'!$A$2:$D$45,4,FALSE)),"",VLOOKUP(F653,'Loại tài sản'!$A$2:$D$45,4,FALSE))</f>
        <v/>
      </c>
      <c r="O653" s="75"/>
      <c r="P653" s="75"/>
      <c r="Q653" s="76" t="str">
        <f t="shared" si="38"/>
        <v>-</v>
      </c>
      <c r="R653" s="74"/>
      <c r="S653" s="74"/>
      <c r="T653" s="36" t="str">
        <f t="shared" si="37"/>
        <v>0: Chưa ghi sổ kế toán</v>
      </c>
      <c r="U653" s="36"/>
      <c r="V653" s="26" t="s">
        <v>184</v>
      </c>
      <c r="W653" s="71"/>
      <c r="X653" s="71"/>
      <c r="Y653" s="36"/>
    </row>
    <row r="654" spans="1:25">
      <c r="A654" s="70">
        <v>655</v>
      </c>
      <c r="B654" s="70"/>
      <c r="C654" s="70"/>
      <c r="D654" s="71"/>
      <c r="E654" s="71"/>
      <c r="F654" s="36"/>
      <c r="G654" s="72" t="str">
        <f>IF(ISERROR(VLOOKUP(F654,'Loại tài sản'!$A$2:$D$45,2,FALSE)),"",VLOOKUP(F654,'Loại tài sản'!$A$2:$D$45,2,FALSE))</f>
        <v/>
      </c>
      <c r="H654" s="36"/>
      <c r="I654" s="73"/>
      <c r="J654" s="26" t="str">
        <f>IF(ISERROR(VLOOKUP(F654,'Loại tài sản'!$A$2:$D$45,3,FALSE)),"",VLOOKUP(F654,'Loại tài sản'!$A$2:$D$45,3,FALSE))</f>
        <v/>
      </c>
      <c r="K654" s="74"/>
      <c r="L654" s="74"/>
      <c r="M654" s="74" t="str">
        <f t="shared" si="36"/>
        <v>-</v>
      </c>
      <c r="N654" s="26" t="str">
        <f>IF(ISERROR(VLOOKUP(F654,'Loại tài sản'!$A$2:$D$45,4,FALSE)),"",VLOOKUP(F654,'Loại tài sản'!$A$2:$D$45,4,FALSE))</f>
        <v/>
      </c>
      <c r="O654" s="75"/>
      <c r="P654" s="75"/>
      <c r="Q654" s="76" t="str">
        <f t="shared" si="38"/>
        <v>-</v>
      </c>
      <c r="R654" s="74"/>
      <c r="S654" s="74"/>
      <c r="T654" s="36" t="str">
        <f t="shared" si="37"/>
        <v>0: Chưa ghi sổ kế toán</v>
      </c>
      <c r="U654" s="36"/>
      <c r="V654" s="26" t="s">
        <v>184</v>
      </c>
      <c r="W654" s="71"/>
      <c r="X654" s="71"/>
      <c r="Y654" s="36"/>
    </row>
    <row r="655" spans="1:25">
      <c r="A655" s="70">
        <v>656</v>
      </c>
      <c r="B655" s="70"/>
      <c r="C655" s="70"/>
      <c r="D655" s="71"/>
      <c r="E655" s="71"/>
      <c r="F655" s="36"/>
      <c r="G655" s="72" t="str">
        <f>IF(ISERROR(VLOOKUP(F655,'Loại tài sản'!$A$2:$D$45,2,FALSE)),"",VLOOKUP(F655,'Loại tài sản'!$A$2:$D$45,2,FALSE))</f>
        <v/>
      </c>
      <c r="H655" s="36"/>
      <c r="I655" s="73"/>
      <c r="J655" s="26" t="str">
        <f>IF(ISERROR(VLOOKUP(F655,'Loại tài sản'!$A$2:$D$45,3,FALSE)),"",VLOOKUP(F655,'Loại tài sản'!$A$2:$D$45,3,FALSE))</f>
        <v/>
      </c>
      <c r="K655" s="74"/>
      <c r="L655" s="74"/>
      <c r="M655" s="74" t="str">
        <f t="shared" si="36"/>
        <v>-</v>
      </c>
      <c r="N655" s="26" t="str">
        <f>IF(ISERROR(VLOOKUP(F655,'Loại tài sản'!$A$2:$D$45,4,FALSE)),"",VLOOKUP(F655,'Loại tài sản'!$A$2:$D$45,4,FALSE))</f>
        <v/>
      </c>
      <c r="O655" s="75"/>
      <c r="P655" s="75"/>
      <c r="Q655" s="76" t="str">
        <f t="shared" si="38"/>
        <v>-</v>
      </c>
      <c r="R655" s="74"/>
      <c r="S655" s="74"/>
      <c r="T655" s="36" t="str">
        <f t="shared" si="37"/>
        <v>0: Chưa ghi sổ kế toán</v>
      </c>
      <c r="U655" s="36"/>
      <c r="V655" s="26" t="s">
        <v>184</v>
      </c>
      <c r="W655" s="71"/>
      <c r="X655" s="71"/>
      <c r="Y655" s="36"/>
    </row>
    <row r="656" spans="1:25">
      <c r="A656" s="70">
        <v>657</v>
      </c>
      <c r="B656" s="70"/>
      <c r="C656" s="70"/>
      <c r="D656" s="71"/>
      <c r="E656" s="71"/>
      <c r="F656" s="36"/>
      <c r="G656" s="72" t="str">
        <f>IF(ISERROR(VLOOKUP(F656,'Loại tài sản'!$A$2:$D$45,2,FALSE)),"",VLOOKUP(F656,'Loại tài sản'!$A$2:$D$45,2,FALSE))</f>
        <v/>
      </c>
      <c r="H656" s="36"/>
      <c r="I656" s="73"/>
      <c r="J656" s="26" t="str">
        <f>IF(ISERROR(VLOOKUP(F656,'Loại tài sản'!$A$2:$D$45,3,FALSE)),"",VLOOKUP(F656,'Loại tài sản'!$A$2:$D$45,3,FALSE))</f>
        <v/>
      </c>
      <c r="K656" s="74"/>
      <c r="L656" s="74"/>
      <c r="M656" s="74" t="str">
        <f t="shared" si="36"/>
        <v>-</v>
      </c>
      <c r="N656" s="26" t="str">
        <f>IF(ISERROR(VLOOKUP(F656,'Loại tài sản'!$A$2:$D$45,4,FALSE)),"",VLOOKUP(F656,'Loại tài sản'!$A$2:$D$45,4,FALSE))</f>
        <v/>
      </c>
      <c r="O656" s="75"/>
      <c r="P656" s="75"/>
      <c r="Q656" s="76" t="str">
        <f t="shared" si="38"/>
        <v>-</v>
      </c>
      <c r="R656" s="74"/>
      <c r="S656" s="74"/>
      <c r="T656" s="36" t="str">
        <f t="shared" si="37"/>
        <v>0: Chưa ghi sổ kế toán</v>
      </c>
      <c r="U656" s="36"/>
      <c r="V656" s="26" t="s">
        <v>184</v>
      </c>
      <c r="W656" s="71"/>
      <c r="X656" s="71"/>
      <c r="Y656" s="36"/>
    </row>
    <row r="657" spans="1:25">
      <c r="A657" s="70">
        <v>658</v>
      </c>
      <c r="B657" s="70"/>
      <c r="C657" s="70"/>
      <c r="D657" s="71"/>
      <c r="E657" s="71"/>
      <c r="F657" s="36"/>
      <c r="G657" s="72" t="str">
        <f>IF(ISERROR(VLOOKUP(F657,'Loại tài sản'!$A$2:$D$45,2,FALSE)),"",VLOOKUP(F657,'Loại tài sản'!$A$2:$D$45,2,FALSE))</f>
        <v/>
      </c>
      <c r="H657" s="36"/>
      <c r="I657" s="73"/>
      <c r="J657" s="26" t="str">
        <f>IF(ISERROR(VLOOKUP(F657,'Loại tài sản'!$A$2:$D$45,3,FALSE)),"",VLOOKUP(F657,'Loại tài sản'!$A$2:$D$45,3,FALSE))</f>
        <v/>
      </c>
      <c r="K657" s="74"/>
      <c r="L657" s="74"/>
      <c r="M657" s="74" t="str">
        <f t="shared" si="36"/>
        <v>-</v>
      </c>
      <c r="N657" s="26" t="str">
        <f>IF(ISERROR(VLOOKUP(F657,'Loại tài sản'!$A$2:$D$45,4,FALSE)),"",VLOOKUP(F657,'Loại tài sản'!$A$2:$D$45,4,FALSE))</f>
        <v/>
      </c>
      <c r="O657" s="75"/>
      <c r="P657" s="75"/>
      <c r="Q657" s="76" t="str">
        <f t="shared" si="38"/>
        <v>-</v>
      </c>
      <c r="R657" s="74"/>
      <c r="S657" s="74"/>
      <c r="T657" s="36" t="str">
        <f t="shared" si="37"/>
        <v>0: Chưa ghi sổ kế toán</v>
      </c>
      <c r="U657" s="36"/>
      <c r="V657" s="26" t="s">
        <v>184</v>
      </c>
      <c r="W657" s="71"/>
      <c r="X657" s="71"/>
      <c r="Y657" s="36"/>
    </row>
    <row r="658" spans="1:25">
      <c r="A658" s="70">
        <v>659</v>
      </c>
      <c r="B658" s="70"/>
      <c r="C658" s="70"/>
      <c r="D658" s="71"/>
      <c r="E658" s="71"/>
      <c r="F658" s="36"/>
      <c r="G658" s="72" t="str">
        <f>IF(ISERROR(VLOOKUP(F658,'Loại tài sản'!$A$2:$D$45,2,FALSE)),"",VLOOKUP(F658,'Loại tài sản'!$A$2:$D$45,2,FALSE))</f>
        <v/>
      </c>
      <c r="H658" s="36"/>
      <c r="I658" s="73"/>
      <c r="J658" s="26" t="str">
        <f>IF(ISERROR(VLOOKUP(F658,'Loại tài sản'!$A$2:$D$45,3,FALSE)),"",VLOOKUP(F658,'Loại tài sản'!$A$2:$D$45,3,FALSE))</f>
        <v/>
      </c>
      <c r="K658" s="74"/>
      <c r="L658" s="74"/>
      <c r="M658" s="74" t="str">
        <f t="shared" si="36"/>
        <v>-</v>
      </c>
      <c r="N658" s="26" t="str">
        <f>IF(ISERROR(VLOOKUP(F658,'Loại tài sản'!$A$2:$D$45,4,FALSE)),"",VLOOKUP(F658,'Loại tài sản'!$A$2:$D$45,4,FALSE))</f>
        <v/>
      </c>
      <c r="O658" s="75"/>
      <c r="P658" s="75"/>
      <c r="Q658" s="76" t="str">
        <f t="shared" si="38"/>
        <v>-</v>
      </c>
      <c r="R658" s="74"/>
      <c r="S658" s="74"/>
      <c r="T658" s="36" t="str">
        <f t="shared" si="37"/>
        <v>0: Chưa ghi sổ kế toán</v>
      </c>
      <c r="U658" s="36"/>
      <c r="V658" s="26" t="s">
        <v>184</v>
      </c>
      <c r="W658" s="71"/>
      <c r="X658" s="71"/>
      <c r="Y658" s="36"/>
    </row>
    <row r="659" spans="1:25">
      <c r="A659" s="70">
        <v>660</v>
      </c>
      <c r="B659" s="70"/>
      <c r="C659" s="70"/>
      <c r="D659" s="71"/>
      <c r="E659" s="71"/>
      <c r="F659" s="36"/>
      <c r="G659" s="72" t="str">
        <f>IF(ISERROR(VLOOKUP(F659,'Loại tài sản'!$A$2:$D$45,2,FALSE)),"",VLOOKUP(F659,'Loại tài sản'!$A$2:$D$45,2,FALSE))</f>
        <v/>
      </c>
      <c r="H659" s="36"/>
      <c r="I659" s="73"/>
      <c r="J659" s="26" t="str">
        <f>IF(ISERROR(VLOOKUP(F659,'Loại tài sản'!$A$2:$D$45,3,FALSE)),"",VLOOKUP(F659,'Loại tài sản'!$A$2:$D$45,3,FALSE))</f>
        <v/>
      </c>
      <c r="K659" s="74"/>
      <c r="L659" s="74"/>
      <c r="M659" s="74" t="str">
        <f t="shared" si="36"/>
        <v>-</v>
      </c>
      <c r="N659" s="26" t="str">
        <f>IF(ISERROR(VLOOKUP(F659,'Loại tài sản'!$A$2:$D$45,4,FALSE)),"",VLOOKUP(F659,'Loại tài sản'!$A$2:$D$45,4,FALSE))</f>
        <v/>
      </c>
      <c r="O659" s="75"/>
      <c r="P659" s="75"/>
      <c r="Q659" s="76" t="str">
        <f t="shared" si="38"/>
        <v>-</v>
      </c>
      <c r="R659" s="74"/>
      <c r="S659" s="74"/>
      <c r="T659" s="36" t="str">
        <f t="shared" si="37"/>
        <v>0: Chưa ghi sổ kế toán</v>
      </c>
      <c r="U659" s="36"/>
      <c r="V659" s="26" t="s">
        <v>184</v>
      </c>
      <c r="W659" s="71"/>
      <c r="X659" s="71"/>
      <c r="Y659" s="36"/>
    </row>
    <row r="660" spans="1:25">
      <c r="A660" s="70">
        <v>661</v>
      </c>
      <c r="B660" s="70"/>
      <c r="C660" s="70"/>
      <c r="D660" s="71"/>
      <c r="E660" s="71"/>
      <c r="F660" s="36"/>
      <c r="G660" s="72" t="str">
        <f>IF(ISERROR(VLOOKUP(F660,'Loại tài sản'!$A$2:$D$45,2,FALSE)),"",VLOOKUP(F660,'Loại tài sản'!$A$2:$D$45,2,FALSE))</f>
        <v/>
      </c>
      <c r="H660" s="36"/>
      <c r="I660" s="73"/>
      <c r="J660" s="26" t="str">
        <f>IF(ISERROR(VLOOKUP(F660,'Loại tài sản'!$A$2:$D$45,3,FALSE)),"",VLOOKUP(F660,'Loại tài sản'!$A$2:$D$45,3,FALSE))</f>
        <v/>
      </c>
      <c r="K660" s="74"/>
      <c r="L660" s="74"/>
      <c r="M660" s="74" t="str">
        <f t="shared" si="36"/>
        <v>-</v>
      </c>
      <c r="N660" s="26" t="str">
        <f>IF(ISERROR(VLOOKUP(F660,'Loại tài sản'!$A$2:$D$45,4,FALSE)),"",VLOOKUP(F660,'Loại tài sản'!$A$2:$D$45,4,FALSE))</f>
        <v/>
      </c>
      <c r="O660" s="75"/>
      <c r="P660" s="75"/>
      <c r="Q660" s="76" t="str">
        <f t="shared" si="38"/>
        <v>-</v>
      </c>
      <c r="R660" s="74"/>
      <c r="S660" s="74"/>
      <c r="T660" s="36" t="str">
        <f t="shared" si="37"/>
        <v>0: Chưa ghi sổ kế toán</v>
      </c>
      <c r="U660" s="36"/>
      <c r="V660" s="26" t="s">
        <v>184</v>
      </c>
      <c r="W660" s="71"/>
      <c r="X660" s="71"/>
      <c r="Y660" s="36"/>
    </row>
    <row r="661" spans="1:25">
      <c r="A661" s="70">
        <v>662</v>
      </c>
      <c r="B661" s="70"/>
      <c r="C661" s="70"/>
      <c r="D661" s="71"/>
      <c r="E661" s="71"/>
      <c r="F661" s="36"/>
      <c r="G661" s="72" t="str">
        <f>IF(ISERROR(VLOOKUP(F661,'Loại tài sản'!$A$2:$D$45,2,FALSE)),"",VLOOKUP(F661,'Loại tài sản'!$A$2:$D$45,2,FALSE))</f>
        <v/>
      </c>
      <c r="H661" s="36"/>
      <c r="I661" s="73"/>
      <c r="J661" s="26" t="str">
        <f>IF(ISERROR(VLOOKUP(F661,'Loại tài sản'!$A$2:$D$45,3,FALSE)),"",VLOOKUP(F661,'Loại tài sản'!$A$2:$D$45,3,FALSE))</f>
        <v/>
      </c>
      <c r="K661" s="74"/>
      <c r="L661" s="74"/>
      <c r="M661" s="74" t="str">
        <f t="shared" si="36"/>
        <v>-</v>
      </c>
      <c r="N661" s="26" t="str">
        <f>IF(ISERROR(VLOOKUP(F661,'Loại tài sản'!$A$2:$D$45,4,FALSE)),"",VLOOKUP(F661,'Loại tài sản'!$A$2:$D$45,4,FALSE))</f>
        <v/>
      </c>
      <c r="O661" s="75"/>
      <c r="P661" s="75"/>
      <c r="Q661" s="76" t="str">
        <f t="shared" si="38"/>
        <v>-</v>
      </c>
      <c r="R661" s="74"/>
      <c r="S661" s="74"/>
      <c r="T661" s="36" t="str">
        <f t="shared" si="37"/>
        <v>0: Chưa ghi sổ kế toán</v>
      </c>
      <c r="U661" s="36"/>
      <c r="V661" s="26" t="s">
        <v>184</v>
      </c>
      <c r="W661" s="71"/>
      <c r="X661" s="71"/>
      <c r="Y661" s="36"/>
    </row>
    <row r="662" spans="1:25">
      <c r="A662" s="70">
        <v>663</v>
      </c>
      <c r="B662" s="70"/>
      <c r="C662" s="70"/>
      <c r="D662" s="71"/>
      <c r="E662" s="71"/>
      <c r="F662" s="36"/>
      <c r="G662" s="72" t="str">
        <f>IF(ISERROR(VLOOKUP(F662,'Loại tài sản'!$A$2:$D$45,2,FALSE)),"",VLOOKUP(F662,'Loại tài sản'!$A$2:$D$45,2,FALSE))</f>
        <v/>
      </c>
      <c r="H662" s="36"/>
      <c r="I662" s="73"/>
      <c r="J662" s="26" t="str">
        <f>IF(ISERROR(VLOOKUP(F662,'Loại tài sản'!$A$2:$D$45,3,FALSE)),"",VLOOKUP(F662,'Loại tài sản'!$A$2:$D$45,3,FALSE))</f>
        <v/>
      </c>
      <c r="K662" s="74"/>
      <c r="L662" s="74"/>
      <c r="M662" s="74" t="str">
        <f t="shared" si="36"/>
        <v>-</v>
      </c>
      <c r="N662" s="26" t="str">
        <f>IF(ISERROR(VLOOKUP(F662,'Loại tài sản'!$A$2:$D$45,4,FALSE)),"",VLOOKUP(F662,'Loại tài sản'!$A$2:$D$45,4,FALSE))</f>
        <v/>
      </c>
      <c r="O662" s="75"/>
      <c r="P662" s="75"/>
      <c r="Q662" s="76" t="str">
        <f t="shared" si="38"/>
        <v>-</v>
      </c>
      <c r="R662" s="74"/>
      <c r="S662" s="74"/>
      <c r="T662" s="36" t="str">
        <f t="shared" si="37"/>
        <v>0: Chưa ghi sổ kế toán</v>
      </c>
      <c r="U662" s="36"/>
      <c r="V662" s="26" t="s">
        <v>184</v>
      </c>
      <c r="W662" s="71"/>
      <c r="X662" s="71"/>
      <c r="Y662" s="36"/>
    </row>
    <row r="663" spans="1:25">
      <c r="A663" s="70">
        <v>664</v>
      </c>
      <c r="B663" s="70"/>
      <c r="C663" s="70"/>
      <c r="D663" s="71"/>
      <c r="E663" s="71"/>
      <c r="F663" s="36"/>
      <c r="G663" s="72" t="str">
        <f>IF(ISERROR(VLOOKUP(F663,'Loại tài sản'!$A$2:$D$45,2,FALSE)),"",VLOOKUP(F663,'Loại tài sản'!$A$2:$D$45,2,FALSE))</f>
        <v/>
      </c>
      <c r="H663" s="36"/>
      <c r="I663" s="73"/>
      <c r="J663" s="26" t="str">
        <f>IF(ISERROR(VLOOKUP(F663,'Loại tài sản'!$A$2:$D$45,3,FALSE)),"",VLOOKUP(F663,'Loại tài sản'!$A$2:$D$45,3,FALSE))</f>
        <v/>
      </c>
      <c r="K663" s="74"/>
      <c r="L663" s="74"/>
      <c r="M663" s="74" t="str">
        <f t="shared" si="36"/>
        <v>-</v>
      </c>
      <c r="N663" s="26" t="str">
        <f>IF(ISERROR(VLOOKUP(F663,'Loại tài sản'!$A$2:$D$45,4,FALSE)),"",VLOOKUP(F663,'Loại tài sản'!$A$2:$D$45,4,FALSE))</f>
        <v/>
      </c>
      <c r="O663" s="75"/>
      <c r="P663" s="75"/>
      <c r="Q663" s="76" t="str">
        <f t="shared" si="38"/>
        <v>-</v>
      </c>
      <c r="R663" s="74"/>
      <c r="S663" s="74"/>
      <c r="T663" s="36" t="str">
        <f t="shared" si="37"/>
        <v>0: Chưa ghi sổ kế toán</v>
      </c>
      <c r="U663" s="36"/>
      <c r="V663" s="26" t="s">
        <v>184</v>
      </c>
      <c r="W663" s="71"/>
      <c r="X663" s="71"/>
      <c r="Y663" s="36"/>
    </row>
    <row r="664" spans="1:25">
      <c r="A664" s="70">
        <v>665</v>
      </c>
      <c r="B664" s="70"/>
      <c r="C664" s="70"/>
      <c r="D664" s="71"/>
      <c r="E664" s="71"/>
      <c r="F664" s="36"/>
      <c r="G664" s="72" t="str">
        <f>IF(ISERROR(VLOOKUP(F664,'Loại tài sản'!$A$2:$D$45,2,FALSE)),"",VLOOKUP(F664,'Loại tài sản'!$A$2:$D$45,2,FALSE))</f>
        <v/>
      </c>
      <c r="H664" s="36"/>
      <c r="I664" s="73"/>
      <c r="J664" s="26" t="str">
        <f>IF(ISERROR(VLOOKUP(F664,'Loại tài sản'!$A$2:$D$45,3,FALSE)),"",VLOOKUP(F664,'Loại tài sản'!$A$2:$D$45,3,FALSE))</f>
        <v/>
      </c>
      <c r="K664" s="74"/>
      <c r="L664" s="74"/>
      <c r="M664" s="74" t="str">
        <f t="shared" si="36"/>
        <v>-</v>
      </c>
      <c r="N664" s="26" t="str">
        <f>IF(ISERROR(VLOOKUP(F664,'Loại tài sản'!$A$2:$D$45,4,FALSE)),"",VLOOKUP(F664,'Loại tài sản'!$A$2:$D$45,4,FALSE))</f>
        <v/>
      </c>
      <c r="O664" s="75"/>
      <c r="P664" s="75"/>
      <c r="Q664" s="76" t="str">
        <f t="shared" si="38"/>
        <v>-</v>
      </c>
      <c r="R664" s="74"/>
      <c r="S664" s="74"/>
      <c r="T664" s="36" t="str">
        <f t="shared" si="37"/>
        <v>0: Chưa ghi sổ kế toán</v>
      </c>
      <c r="U664" s="36"/>
      <c r="V664" s="26" t="s">
        <v>184</v>
      </c>
      <c r="W664" s="71"/>
      <c r="X664" s="71"/>
      <c r="Y664" s="36"/>
    </row>
    <row r="665" spans="1:25">
      <c r="A665" s="70">
        <v>666</v>
      </c>
      <c r="B665" s="70"/>
      <c r="C665" s="70"/>
      <c r="D665" s="71"/>
      <c r="E665" s="71"/>
      <c r="F665" s="36"/>
      <c r="G665" s="72" t="str">
        <f>IF(ISERROR(VLOOKUP(F665,'Loại tài sản'!$A$2:$D$45,2,FALSE)),"",VLOOKUP(F665,'Loại tài sản'!$A$2:$D$45,2,FALSE))</f>
        <v/>
      </c>
      <c r="H665" s="36"/>
      <c r="I665" s="73"/>
      <c r="J665" s="26" t="str">
        <f>IF(ISERROR(VLOOKUP(F665,'Loại tài sản'!$A$2:$D$45,3,FALSE)),"",VLOOKUP(F665,'Loại tài sản'!$A$2:$D$45,3,FALSE))</f>
        <v/>
      </c>
      <c r="K665" s="74"/>
      <c r="L665" s="74"/>
      <c r="M665" s="74" t="str">
        <f t="shared" si="36"/>
        <v>-</v>
      </c>
      <c r="N665" s="26" t="str">
        <f>IF(ISERROR(VLOOKUP(F665,'Loại tài sản'!$A$2:$D$45,4,FALSE)),"",VLOOKUP(F665,'Loại tài sản'!$A$2:$D$45,4,FALSE))</f>
        <v/>
      </c>
      <c r="O665" s="75"/>
      <c r="P665" s="75"/>
      <c r="Q665" s="76" t="str">
        <f t="shared" si="38"/>
        <v>-</v>
      </c>
      <c r="R665" s="74"/>
      <c r="S665" s="74"/>
      <c r="T665" s="36" t="str">
        <f t="shared" si="37"/>
        <v>0: Chưa ghi sổ kế toán</v>
      </c>
      <c r="U665" s="36"/>
      <c r="V665" s="26" t="s">
        <v>184</v>
      </c>
      <c r="W665" s="71"/>
      <c r="X665" s="71"/>
      <c r="Y665" s="36"/>
    </row>
    <row r="666" spans="1:25">
      <c r="A666" s="70">
        <v>667</v>
      </c>
      <c r="B666" s="70"/>
      <c r="C666" s="70"/>
      <c r="D666" s="71"/>
      <c r="E666" s="71"/>
      <c r="F666" s="36"/>
      <c r="G666" s="72" t="str">
        <f>IF(ISERROR(VLOOKUP(F666,'Loại tài sản'!$A$2:$D$45,2,FALSE)),"",VLOOKUP(F666,'Loại tài sản'!$A$2:$D$45,2,FALSE))</f>
        <v/>
      </c>
      <c r="H666" s="36"/>
      <c r="I666" s="73"/>
      <c r="J666" s="26" t="str">
        <f>IF(ISERROR(VLOOKUP(F666,'Loại tài sản'!$A$2:$D$45,3,FALSE)),"",VLOOKUP(F666,'Loại tài sản'!$A$2:$D$45,3,FALSE))</f>
        <v/>
      </c>
      <c r="K666" s="74"/>
      <c r="L666" s="74"/>
      <c r="M666" s="74" t="str">
        <f t="shared" si="36"/>
        <v>-</v>
      </c>
      <c r="N666" s="26" t="str">
        <f>IF(ISERROR(VLOOKUP(F666,'Loại tài sản'!$A$2:$D$45,4,FALSE)),"",VLOOKUP(F666,'Loại tài sản'!$A$2:$D$45,4,FALSE))</f>
        <v/>
      </c>
      <c r="O666" s="75"/>
      <c r="P666" s="75"/>
      <c r="Q666" s="76" t="str">
        <f t="shared" si="38"/>
        <v>-</v>
      </c>
      <c r="R666" s="74"/>
      <c r="S666" s="74"/>
      <c r="T666" s="36" t="str">
        <f t="shared" si="37"/>
        <v>0: Chưa ghi sổ kế toán</v>
      </c>
      <c r="U666" s="36"/>
      <c r="V666" s="26" t="s">
        <v>184</v>
      </c>
      <c r="W666" s="71"/>
      <c r="X666" s="71"/>
      <c r="Y666" s="36"/>
    </row>
    <row r="667" spans="1:25">
      <c r="A667" s="70">
        <v>668</v>
      </c>
      <c r="B667" s="70"/>
      <c r="C667" s="70"/>
      <c r="D667" s="71"/>
      <c r="E667" s="71"/>
      <c r="F667" s="36"/>
      <c r="G667" s="72" t="str">
        <f>IF(ISERROR(VLOOKUP(F667,'Loại tài sản'!$A$2:$D$45,2,FALSE)),"",VLOOKUP(F667,'Loại tài sản'!$A$2:$D$45,2,FALSE))</f>
        <v/>
      </c>
      <c r="H667" s="36"/>
      <c r="I667" s="73"/>
      <c r="J667" s="26" t="str">
        <f>IF(ISERROR(VLOOKUP(F667,'Loại tài sản'!$A$2:$D$45,3,FALSE)),"",VLOOKUP(F667,'Loại tài sản'!$A$2:$D$45,3,FALSE))</f>
        <v/>
      </c>
      <c r="K667" s="74"/>
      <c r="L667" s="74"/>
      <c r="M667" s="74" t="str">
        <f t="shared" si="36"/>
        <v>-</v>
      </c>
      <c r="N667" s="26" t="str">
        <f>IF(ISERROR(VLOOKUP(F667,'Loại tài sản'!$A$2:$D$45,4,FALSE)),"",VLOOKUP(F667,'Loại tài sản'!$A$2:$D$45,4,FALSE))</f>
        <v/>
      </c>
      <c r="O667" s="75"/>
      <c r="P667" s="75"/>
      <c r="Q667" s="76" t="str">
        <f t="shared" si="38"/>
        <v>-</v>
      </c>
      <c r="R667" s="74"/>
      <c r="S667" s="74"/>
      <c r="T667" s="36" t="str">
        <f t="shared" si="37"/>
        <v>0: Chưa ghi sổ kế toán</v>
      </c>
      <c r="U667" s="36"/>
      <c r="V667" s="26" t="s">
        <v>184</v>
      </c>
      <c r="W667" s="71"/>
      <c r="X667" s="71"/>
      <c r="Y667" s="36"/>
    </row>
    <row r="668" spans="1:25">
      <c r="A668" s="70">
        <v>669</v>
      </c>
      <c r="B668" s="70"/>
      <c r="C668" s="70"/>
      <c r="D668" s="71"/>
      <c r="E668" s="71"/>
      <c r="F668" s="36"/>
      <c r="G668" s="72" t="str">
        <f>IF(ISERROR(VLOOKUP(F668,'Loại tài sản'!$A$2:$D$45,2,FALSE)),"",VLOOKUP(F668,'Loại tài sản'!$A$2:$D$45,2,FALSE))</f>
        <v/>
      </c>
      <c r="H668" s="36"/>
      <c r="I668" s="73"/>
      <c r="J668" s="26" t="str">
        <f>IF(ISERROR(VLOOKUP(F668,'Loại tài sản'!$A$2:$D$45,3,FALSE)),"",VLOOKUP(F668,'Loại tài sản'!$A$2:$D$45,3,FALSE))</f>
        <v/>
      </c>
      <c r="K668" s="74"/>
      <c r="L668" s="74"/>
      <c r="M668" s="74" t="str">
        <f t="shared" si="36"/>
        <v>-</v>
      </c>
      <c r="N668" s="26" t="str">
        <f>IF(ISERROR(VLOOKUP(F668,'Loại tài sản'!$A$2:$D$45,4,FALSE)),"",VLOOKUP(F668,'Loại tài sản'!$A$2:$D$45,4,FALSE))</f>
        <v/>
      </c>
      <c r="O668" s="75"/>
      <c r="P668" s="75"/>
      <c r="Q668" s="76" t="str">
        <f t="shared" si="38"/>
        <v>-</v>
      </c>
      <c r="R668" s="74"/>
      <c r="S668" s="74"/>
      <c r="T668" s="36" t="str">
        <f t="shared" si="37"/>
        <v>0: Chưa ghi sổ kế toán</v>
      </c>
      <c r="U668" s="36"/>
      <c r="V668" s="26" t="s">
        <v>184</v>
      </c>
      <c r="W668" s="71"/>
      <c r="X668" s="71"/>
      <c r="Y668" s="36"/>
    </row>
    <row r="669" spans="1:25">
      <c r="A669" s="70">
        <v>670</v>
      </c>
      <c r="B669" s="70"/>
      <c r="C669" s="70"/>
      <c r="D669" s="71"/>
      <c r="E669" s="71"/>
      <c r="F669" s="36"/>
      <c r="G669" s="72" t="str">
        <f>IF(ISERROR(VLOOKUP(F669,'Loại tài sản'!$A$2:$D$45,2,FALSE)),"",VLOOKUP(F669,'Loại tài sản'!$A$2:$D$45,2,FALSE))</f>
        <v/>
      </c>
      <c r="H669" s="36"/>
      <c r="I669" s="73"/>
      <c r="J669" s="26" t="str">
        <f>IF(ISERROR(VLOOKUP(F669,'Loại tài sản'!$A$2:$D$45,3,FALSE)),"",VLOOKUP(F669,'Loại tài sản'!$A$2:$D$45,3,FALSE))</f>
        <v/>
      </c>
      <c r="K669" s="74"/>
      <c r="L669" s="74"/>
      <c r="M669" s="74" t="str">
        <f t="shared" si="36"/>
        <v>-</v>
      </c>
      <c r="N669" s="26" t="str">
        <f>IF(ISERROR(VLOOKUP(F669,'Loại tài sản'!$A$2:$D$45,4,FALSE)),"",VLOOKUP(F669,'Loại tài sản'!$A$2:$D$45,4,FALSE))</f>
        <v/>
      </c>
      <c r="O669" s="75"/>
      <c r="P669" s="75"/>
      <c r="Q669" s="76" t="str">
        <f t="shared" si="38"/>
        <v>-</v>
      </c>
      <c r="R669" s="74"/>
      <c r="S669" s="74"/>
      <c r="T669" s="36" t="str">
        <f t="shared" si="37"/>
        <v>0: Chưa ghi sổ kế toán</v>
      </c>
      <c r="U669" s="36"/>
      <c r="V669" s="26" t="s">
        <v>184</v>
      </c>
      <c r="W669" s="71"/>
      <c r="X669" s="71"/>
      <c r="Y669" s="36"/>
    </row>
    <row r="670" spans="1:25">
      <c r="A670" s="70">
        <v>671</v>
      </c>
      <c r="B670" s="70"/>
      <c r="C670" s="70"/>
      <c r="D670" s="71"/>
      <c r="E670" s="71"/>
      <c r="F670" s="36"/>
      <c r="G670" s="72" t="str">
        <f>IF(ISERROR(VLOOKUP(F670,'Loại tài sản'!$A$2:$D$45,2,FALSE)),"",VLOOKUP(F670,'Loại tài sản'!$A$2:$D$45,2,FALSE))</f>
        <v/>
      </c>
      <c r="H670" s="36"/>
      <c r="I670" s="73"/>
      <c r="J670" s="26" t="str">
        <f>IF(ISERROR(VLOOKUP(F670,'Loại tài sản'!$A$2:$D$45,3,FALSE)),"",VLOOKUP(F670,'Loại tài sản'!$A$2:$D$45,3,FALSE))</f>
        <v/>
      </c>
      <c r="K670" s="74"/>
      <c r="L670" s="74"/>
      <c r="M670" s="74" t="str">
        <f t="shared" si="36"/>
        <v>-</v>
      </c>
      <c r="N670" s="26" t="str">
        <f>IF(ISERROR(VLOOKUP(F670,'Loại tài sản'!$A$2:$D$45,4,FALSE)),"",VLOOKUP(F670,'Loại tài sản'!$A$2:$D$45,4,FALSE))</f>
        <v/>
      </c>
      <c r="O670" s="75"/>
      <c r="P670" s="75"/>
      <c r="Q670" s="76" t="str">
        <f t="shared" si="38"/>
        <v>-</v>
      </c>
      <c r="R670" s="74"/>
      <c r="S670" s="74"/>
      <c r="T670" s="36" t="str">
        <f t="shared" si="37"/>
        <v>0: Chưa ghi sổ kế toán</v>
      </c>
      <c r="U670" s="36"/>
      <c r="V670" s="26" t="s">
        <v>184</v>
      </c>
      <c r="W670" s="71"/>
      <c r="X670" s="71"/>
      <c r="Y670" s="36"/>
    </row>
    <row r="671" spans="1:25">
      <c r="A671" s="70">
        <v>672</v>
      </c>
      <c r="B671" s="70"/>
      <c r="C671" s="70"/>
      <c r="D671" s="71"/>
      <c r="E671" s="71"/>
      <c r="F671" s="36"/>
      <c r="G671" s="72" t="str">
        <f>IF(ISERROR(VLOOKUP(F671,'Loại tài sản'!$A$2:$D$45,2,FALSE)),"",VLOOKUP(F671,'Loại tài sản'!$A$2:$D$45,2,FALSE))</f>
        <v/>
      </c>
      <c r="H671" s="36"/>
      <c r="I671" s="73"/>
      <c r="J671" s="26" t="str">
        <f>IF(ISERROR(VLOOKUP(F671,'Loại tài sản'!$A$2:$D$45,3,FALSE)),"",VLOOKUP(F671,'Loại tài sản'!$A$2:$D$45,3,FALSE))</f>
        <v/>
      </c>
      <c r="K671" s="74"/>
      <c r="L671" s="74"/>
      <c r="M671" s="74" t="str">
        <f t="shared" si="36"/>
        <v>-</v>
      </c>
      <c r="N671" s="26" t="str">
        <f>IF(ISERROR(VLOOKUP(F671,'Loại tài sản'!$A$2:$D$45,4,FALSE)),"",VLOOKUP(F671,'Loại tài sản'!$A$2:$D$45,4,FALSE))</f>
        <v/>
      </c>
      <c r="O671" s="75"/>
      <c r="P671" s="75"/>
      <c r="Q671" s="76" t="str">
        <f t="shared" si="38"/>
        <v>-</v>
      </c>
      <c r="R671" s="74"/>
      <c r="S671" s="74"/>
      <c r="T671" s="36" t="str">
        <f t="shared" si="37"/>
        <v>0: Chưa ghi sổ kế toán</v>
      </c>
      <c r="U671" s="36"/>
      <c r="V671" s="26" t="s">
        <v>184</v>
      </c>
      <c r="W671" s="71"/>
      <c r="X671" s="71"/>
      <c r="Y671" s="36"/>
    </row>
    <row r="672" spans="1:25">
      <c r="A672" s="70">
        <v>673</v>
      </c>
      <c r="B672" s="70"/>
      <c r="C672" s="70"/>
      <c r="D672" s="71"/>
      <c r="E672" s="71"/>
      <c r="F672" s="36"/>
      <c r="G672" s="72" t="str">
        <f>IF(ISERROR(VLOOKUP(F672,'Loại tài sản'!$A$2:$D$45,2,FALSE)),"",VLOOKUP(F672,'Loại tài sản'!$A$2:$D$45,2,FALSE))</f>
        <v/>
      </c>
      <c r="H672" s="36"/>
      <c r="I672" s="73"/>
      <c r="J672" s="26" t="str">
        <f>IF(ISERROR(VLOOKUP(F672,'Loại tài sản'!$A$2:$D$45,3,FALSE)),"",VLOOKUP(F672,'Loại tài sản'!$A$2:$D$45,3,FALSE))</f>
        <v/>
      </c>
      <c r="K672" s="74"/>
      <c r="L672" s="74"/>
      <c r="M672" s="74" t="str">
        <f t="shared" si="36"/>
        <v>-</v>
      </c>
      <c r="N672" s="26" t="str">
        <f>IF(ISERROR(VLOOKUP(F672,'Loại tài sản'!$A$2:$D$45,4,FALSE)),"",VLOOKUP(F672,'Loại tài sản'!$A$2:$D$45,4,FALSE))</f>
        <v/>
      </c>
      <c r="O672" s="75"/>
      <c r="P672" s="75"/>
      <c r="Q672" s="76" t="str">
        <f t="shared" si="38"/>
        <v>-</v>
      </c>
      <c r="R672" s="74"/>
      <c r="S672" s="74"/>
      <c r="T672" s="36" t="str">
        <f t="shared" si="37"/>
        <v>0: Chưa ghi sổ kế toán</v>
      </c>
      <c r="U672" s="36"/>
      <c r="V672" s="26" t="s">
        <v>184</v>
      </c>
      <c r="W672" s="71"/>
      <c r="X672" s="71"/>
      <c r="Y672" s="36"/>
    </row>
    <row r="673" spans="1:25">
      <c r="A673" s="70">
        <v>674</v>
      </c>
      <c r="B673" s="70"/>
      <c r="C673" s="70"/>
      <c r="D673" s="71"/>
      <c r="E673" s="71"/>
      <c r="F673" s="36"/>
      <c r="G673" s="72" t="str">
        <f>IF(ISERROR(VLOOKUP(F673,'Loại tài sản'!$A$2:$D$45,2,FALSE)),"",VLOOKUP(F673,'Loại tài sản'!$A$2:$D$45,2,FALSE))</f>
        <v/>
      </c>
      <c r="H673" s="36"/>
      <c r="I673" s="73"/>
      <c r="J673" s="26" t="str">
        <f>IF(ISERROR(VLOOKUP(F673,'Loại tài sản'!$A$2:$D$45,3,FALSE)),"",VLOOKUP(F673,'Loại tài sản'!$A$2:$D$45,3,FALSE))</f>
        <v/>
      </c>
      <c r="K673" s="74"/>
      <c r="L673" s="74"/>
      <c r="M673" s="74" t="str">
        <f t="shared" si="36"/>
        <v>-</v>
      </c>
      <c r="N673" s="26" t="str">
        <f>IF(ISERROR(VLOOKUP(F673,'Loại tài sản'!$A$2:$D$45,4,FALSE)),"",VLOOKUP(F673,'Loại tài sản'!$A$2:$D$45,4,FALSE))</f>
        <v/>
      </c>
      <c r="O673" s="75"/>
      <c r="P673" s="75"/>
      <c r="Q673" s="76" t="str">
        <f t="shared" si="38"/>
        <v>-</v>
      </c>
      <c r="R673" s="74"/>
      <c r="S673" s="74"/>
      <c r="T673" s="36" t="str">
        <f t="shared" si="37"/>
        <v>0: Chưa ghi sổ kế toán</v>
      </c>
      <c r="U673" s="36"/>
      <c r="V673" s="26" t="s">
        <v>184</v>
      </c>
      <c r="W673" s="71"/>
      <c r="X673" s="71"/>
      <c r="Y673" s="36"/>
    </row>
    <row r="674" spans="1:25">
      <c r="A674" s="70">
        <v>675</v>
      </c>
      <c r="B674" s="70"/>
      <c r="C674" s="70"/>
      <c r="D674" s="71"/>
      <c r="E674" s="71"/>
      <c r="F674" s="36"/>
      <c r="G674" s="72" t="str">
        <f>IF(ISERROR(VLOOKUP(F674,'Loại tài sản'!$A$2:$D$45,2,FALSE)),"",VLOOKUP(F674,'Loại tài sản'!$A$2:$D$45,2,FALSE))</f>
        <v/>
      </c>
      <c r="H674" s="36"/>
      <c r="I674" s="73"/>
      <c r="J674" s="26" t="str">
        <f>IF(ISERROR(VLOOKUP(F674,'Loại tài sản'!$A$2:$D$45,3,FALSE)),"",VLOOKUP(F674,'Loại tài sản'!$A$2:$D$45,3,FALSE))</f>
        <v/>
      </c>
      <c r="K674" s="74"/>
      <c r="L674" s="74"/>
      <c r="M674" s="74" t="str">
        <f t="shared" si="36"/>
        <v>-</v>
      </c>
      <c r="N674" s="26" t="str">
        <f>IF(ISERROR(VLOOKUP(F674,'Loại tài sản'!$A$2:$D$45,4,FALSE)),"",VLOOKUP(F674,'Loại tài sản'!$A$2:$D$45,4,FALSE))</f>
        <v/>
      </c>
      <c r="O674" s="75"/>
      <c r="P674" s="75"/>
      <c r="Q674" s="76" t="str">
        <f t="shared" si="38"/>
        <v>-</v>
      </c>
      <c r="R674" s="74"/>
      <c r="S674" s="74"/>
      <c r="T674" s="36" t="str">
        <f t="shared" si="37"/>
        <v>0: Chưa ghi sổ kế toán</v>
      </c>
      <c r="U674" s="36"/>
      <c r="V674" s="26" t="s">
        <v>184</v>
      </c>
      <c r="W674" s="71"/>
      <c r="X674" s="71"/>
      <c r="Y674" s="36"/>
    </row>
    <row r="675" spans="1:25">
      <c r="A675" s="70">
        <v>676</v>
      </c>
      <c r="B675" s="70"/>
      <c r="C675" s="70"/>
      <c r="D675" s="71"/>
      <c r="E675" s="71"/>
      <c r="F675" s="36"/>
      <c r="G675" s="72" t="str">
        <f>IF(ISERROR(VLOOKUP(F675,'Loại tài sản'!$A$2:$D$45,2,FALSE)),"",VLOOKUP(F675,'Loại tài sản'!$A$2:$D$45,2,FALSE))</f>
        <v/>
      </c>
      <c r="H675" s="36"/>
      <c r="I675" s="73"/>
      <c r="J675" s="26" t="str">
        <f>IF(ISERROR(VLOOKUP(F675,'Loại tài sản'!$A$2:$D$45,3,FALSE)),"",VLOOKUP(F675,'Loại tài sản'!$A$2:$D$45,3,FALSE))</f>
        <v/>
      </c>
      <c r="K675" s="74"/>
      <c r="L675" s="74"/>
      <c r="M675" s="74" t="str">
        <f t="shared" si="36"/>
        <v>-</v>
      </c>
      <c r="N675" s="26" t="str">
        <f>IF(ISERROR(VLOOKUP(F675,'Loại tài sản'!$A$2:$D$45,4,FALSE)),"",VLOOKUP(F675,'Loại tài sản'!$A$2:$D$45,4,FALSE))</f>
        <v/>
      </c>
      <c r="O675" s="75"/>
      <c r="P675" s="75"/>
      <c r="Q675" s="76" t="str">
        <f t="shared" si="38"/>
        <v>-</v>
      </c>
      <c r="R675" s="74"/>
      <c r="S675" s="74"/>
      <c r="T675" s="36" t="str">
        <f t="shared" si="37"/>
        <v>0: Chưa ghi sổ kế toán</v>
      </c>
      <c r="U675" s="36"/>
      <c r="V675" s="26" t="s">
        <v>184</v>
      </c>
      <c r="W675" s="71"/>
      <c r="X675" s="71"/>
      <c r="Y675" s="36"/>
    </row>
    <row r="676" spans="1:25">
      <c r="A676" s="70">
        <v>677</v>
      </c>
      <c r="B676" s="70"/>
      <c r="C676" s="70"/>
      <c r="D676" s="71"/>
      <c r="E676" s="71"/>
      <c r="F676" s="36"/>
      <c r="G676" s="72" t="str">
        <f>IF(ISERROR(VLOOKUP(F676,'Loại tài sản'!$A$2:$D$45,2,FALSE)),"",VLOOKUP(F676,'Loại tài sản'!$A$2:$D$45,2,FALSE))</f>
        <v/>
      </c>
      <c r="H676" s="36"/>
      <c r="I676" s="73"/>
      <c r="J676" s="26" t="str">
        <f>IF(ISERROR(VLOOKUP(F676,'Loại tài sản'!$A$2:$D$45,3,FALSE)),"",VLOOKUP(F676,'Loại tài sản'!$A$2:$D$45,3,FALSE))</f>
        <v/>
      </c>
      <c r="K676" s="74"/>
      <c r="L676" s="74"/>
      <c r="M676" s="74" t="str">
        <f t="shared" si="36"/>
        <v>-</v>
      </c>
      <c r="N676" s="26" t="str">
        <f>IF(ISERROR(VLOOKUP(F676,'Loại tài sản'!$A$2:$D$45,4,FALSE)),"",VLOOKUP(F676,'Loại tài sản'!$A$2:$D$45,4,FALSE))</f>
        <v/>
      </c>
      <c r="O676" s="75"/>
      <c r="P676" s="75"/>
      <c r="Q676" s="76" t="str">
        <f t="shared" si="38"/>
        <v>-</v>
      </c>
      <c r="R676" s="74"/>
      <c r="S676" s="74"/>
      <c r="T676" s="36" t="str">
        <f t="shared" si="37"/>
        <v>0: Chưa ghi sổ kế toán</v>
      </c>
      <c r="U676" s="36"/>
      <c r="V676" s="26" t="s">
        <v>184</v>
      </c>
      <c r="W676" s="71"/>
      <c r="X676" s="71"/>
      <c r="Y676" s="36"/>
    </row>
    <row r="677" spans="1:25">
      <c r="A677" s="70">
        <v>678</v>
      </c>
      <c r="B677" s="70"/>
      <c r="C677" s="70"/>
      <c r="D677" s="71"/>
      <c r="E677" s="71"/>
      <c r="F677" s="36"/>
      <c r="G677" s="72" t="str">
        <f>IF(ISERROR(VLOOKUP(F677,'Loại tài sản'!$A$2:$D$45,2,FALSE)),"",VLOOKUP(F677,'Loại tài sản'!$A$2:$D$45,2,FALSE))</f>
        <v/>
      </c>
      <c r="H677" s="36"/>
      <c r="I677" s="73"/>
      <c r="J677" s="26" t="str">
        <f>IF(ISERROR(VLOOKUP(F677,'Loại tài sản'!$A$2:$D$45,3,FALSE)),"",VLOOKUP(F677,'Loại tài sản'!$A$2:$D$45,3,FALSE))</f>
        <v/>
      </c>
      <c r="K677" s="74"/>
      <c r="L677" s="74"/>
      <c r="M677" s="74" t="str">
        <f t="shared" si="36"/>
        <v>-</v>
      </c>
      <c r="N677" s="26" t="str">
        <f>IF(ISERROR(VLOOKUP(F677,'Loại tài sản'!$A$2:$D$45,4,FALSE)),"",VLOOKUP(F677,'Loại tài sản'!$A$2:$D$45,4,FALSE))</f>
        <v/>
      </c>
      <c r="O677" s="75"/>
      <c r="P677" s="75"/>
      <c r="Q677" s="76" t="str">
        <f t="shared" si="38"/>
        <v>-</v>
      </c>
      <c r="R677" s="74"/>
      <c r="S677" s="74"/>
      <c r="T677" s="36" t="str">
        <f t="shared" si="37"/>
        <v>0: Chưa ghi sổ kế toán</v>
      </c>
      <c r="U677" s="36"/>
      <c r="V677" s="26" t="s">
        <v>184</v>
      </c>
      <c r="W677" s="71"/>
      <c r="X677" s="71"/>
      <c r="Y677" s="36"/>
    </row>
    <row r="678" spans="1:25">
      <c r="A678" s="70">
        <v>679</v>
      </c>
      <c r="B678" s="70"/>
      <c r="C678" s="70"/>
      <c r="D678" s="71"/>
      <c r="E678" s="71"/>
      <c r="F678" s="36"/>
      <c r="G678" s="72" t="str">
        <f>IF(ISERROR(VLOOKUP(F678,'Loại tài sản'!$A$2:$D$45,2,FALSE)),"",VLOOKUP(F678,'Loại tài sản'!$A$2:$D$45,2,FALSE))</f>
        <v/>
      </c>
      <c r="H678" s="36"/>
      <c r="I678" s="73"/>
      <c r="J678" s="26" t="str">
        <f>IF(ISERROR(VLOOKUP(F678,'Loại tài sản'!$A$2:$D$45,3,FALSE)),"",VLOOKUP(F678,'Loại tài sản'!$A$2:$D$45,3,FALSE))</f>
        <v/>
      </c>
      <c r="K678" s="74"/>
      <c r="L678" s="74"/>
      <c r="M678" s="74" t="str">
        <f t="shared" si="36"/>
        <v>-</v>
      </c>
      <c r="N678" s="26" t="str">
        <f>IF(ISERROR(VLOOKUP(F678,'Loại tài sản'!$A$2:$D$45,4,FALSE)),"",VLOOKUP(F678,'Loại tài sản'!$A$2:$D$45,4,FALSE))</f>
        <v/>
      </c>
      <c r="O678" s="75"/>
      <c r="P678" s="75"/>
      <c r="Q678" s="76" t="str">
        <f t="shared" si="38"/>
        <v>-</v>
      </c>
      <c r="R678" s="74"/>
      <c r="S678" s="74"/>
      <c r="T678" s="36" t="str">
        <f t="shared" si="37"/>
        <v>0: Chưa ghi sổ kế toán</v>
      </c>
      <c r="U678" s="36"/>
      <c r="V678" s="26" t="s">
        <v>184</v>
      </c>
      <c r="W678" s="71"/>
      <c r="X678" s="71"/>
      <c r="Y678" s="36"/>
    </row>
    <row r="679" spans="1:25">
      <c r="A679" s="70">
        <v>680</v>
      </c>
      <c r="B679" s="70"/>
      <c r="C679" s="70"/>
      <c r="D679" s="71"/>
      <c r="E679" s="71"/>
      <c r="F679" s="36"/>
      <c r="G679" s="72" t="str">
        <f>IF(ISERROR(VLOOKUP(F679,'Loại tài sản'!$A$2:$D$45,2,FALSE)),"",VLOOKUP(F679,'Loại tài sản'!$A$2:$D$45,2,FALSE))</f>
        <v/>
      </c>
      <c r="H679" s="36"/>
      <c r="I679" s="73"/>
      <c r="J679" s="26" t="str">
        <f>IF(ISERROR(VLOOKUP(F679,'Loại tài sản'!$A$2:$D$45,3,FALSE)),"",VLOOKUP(F679,'Loại tài sản'!$A$2:$D$45,3,FALSE))</f>
        <v/>
      </c>
      <c r="K679" s="74"/>
      <c r="L679" s="74"/>
      <c r="M679" s="74" t="str">
        <f t="shared" si="36"/>
        <v>-</v>
      </c>
      <c r="N679" s="26" t="str">
        <f>IF(ISERROR(VLOOKUP(F679,'Loại tài sản'!$A$2:$D$45,4,FALSE)),"",VLOOKUP(F679,'Loại tài sản'!$A$2:$D$45,4,FALSE))</f>
        <v/>
      </c>
      <c r="O679" s="75"/>
      <c r="P679" s="75"/>
      <c r="Q679" s="76" t="str">
        <f t="shared" si="38"/>
        <v>-</v>
      </c>
      <c r="R679" s="74"/>
      <c r="S679" s="74"/>
      <c r="T679" s="36" t="str">
        <f t="shared" si="37"/>
        <v>0: Chưa ghi sổ kế toán</v>
      </c>
      <c r="U679" s="36"/>
      <c r="V679" s="26" t="s">
        <v>184</v>
      </c>
      <c r="W679" s="71"/>
      <c r="X679" s="71"/>
      <c r="Y679" s="36"/>
    </row>
    <row r="680" spans="1:25">
      <c r="A680" s="70">
        <v>681</v>
      </c>
      <c r="B680" s="70"/>
      <c r="C680" s="70"/>
      <c r="D680" s="71"/>
      <c r="E680" s="71"/>
      <c r="F680" s="36"/>
      <c r="G680" s="72" t="str">
        <f>IF(ISERROR(VLOOKUP(F680,'Loại tài sản'!$A$2:$D$45,2,FALSE)),"",VLOOKUP(F680,'Loại tài sản'!$A$2:$D$45,2,FALSE))</f>
        <v/>
      </c>
      <c r="H680" s="36"/>
      <c r="I680" s="73"/>
      <c r="J680" s="26" t="str">
        <f>IF(ISERROR(VLOOKUP(F680,'Loại tài sản'!$A$2:$D$45,3,FALSE)),"",VLOOKUP(F680,'Loại tài sản'!$A$2:$D$45,3,FALSE))</f>
        <v/>
      </c>
      <c r="K680" s="74"/>
      <c r="L680" s="74"/>
      <c r="M680" s="74" t="str">
        <f t="shared" si="36"/>
        <v>-</v>
      </c>
      <c r="N680" s="26" t="str">
        <f>IF(ISERROR(VLOOKUP(F680,'Loại tài sản'!$A$2:$D$45,4,FALSE)),"",VLOOKUP(F680,'Loại tài sản'!$A$2:$D$45,4,FALSE))</f>
        <v/>
      </c>
      <c r="O680" s="75"/>
      <c r="P680" s="75"/>
      <c r="Q680" s="76" t="str">
        <f t="shared" si="38"/>
        <v>-</v>
      </c>
      <c r="R680" s="74"/>
      <c r="S680" s="74"/>
      <c r="T680" s="36" t="str">
        <f t="shared" si="37"/>
        <v>0: Chưa ghi sổ kế toán</v>
      </c>
      <c r="U680" s="36"/>
      <c r="V680" s="26" t="s">
        <v>184</v>
      </c>
      <c r="W680" s="71"/>
      <c r="X680" s="71"/>
      <c r="Y680" s="36"/>
    </row>
    <row r="681" spans="1:25">
      <c r="A681" s="70">
        <v>682</v>
      </c>
      <c r="B681" s="70"/>
      <c r="C681" s="70"/>
      <c r="D681" s="71"/>
      <c r="E681" s="71"/>
      <c r="F681" s="36"/>
      <c r="G681" s="72" t="str">
        <f>IF(ISERROR(VLOOKUP(F681,'Loại tài sản'!$A$2:$D$45,2,FALSE)),"",VLOOKUP(F681,'Loại tài sản'!$A$2:$D$45,2,FALSE))</f>
        <v/>
      </c>
      <c r="H681" s="36"/>
      <c r="I681" s="73"/>
      <c r="J681" s="26" t="str">
        <f>IF(ISERROR(VLOOKUP(F681,'Loại tài sản'!$A$2:$D$45,3,FALSE)),"",VLOOKUP(F681,'Loại tài sản'!$A$2:$D$45,3,FALSE))</f>
        <v/>
      </c>
      <c r="K681" s="74"/>
      <c r="L681" s="74"/>
      <c r="M681" s="74" t="str">
        <f t="shared" si="36"/>
        <v>-</v>
      </c>
      <c r="N681" s="26" t="str">
        <f>IF(ISERROR(VLOOKUP(F681,'Loại tài sản'!$A$2:$D$45,4,FALSE)),"",VLOOKUP(F681,'Loại tài sản'!$A$2:$D$45,4,FALSE))</f>
        <v/>
      </c>
      <c r="O681" s="75"/>
      <c r="P681" s="75"/>
      <c r="Q681" s="76" t="str">
        <f t="shared" si="38"/>
        <v>-</v>
      </c>
      <c r="R681" s="74"/>
      <c r="S681" s="74"/>
      <c r="T681" s="36" t="str">
        <f t="shared" si="37"/>
        <v>0: Chưa ghi sổ kế toán</v>
      </c>
      <c r="U681" s="36"/>
      <c r="V681" s="26" t="s">
        <v>184</v>
      </c>
      <c r="W681" s="71"/>
      <c r="X681" s="71"/>
      <c r="Y681" s="36"/>
    </row>
    <row r="682" spans="1:25">
      <c r="A682" s="70">
        <v>683</v>
      </c>
      <c r="B682" s="70"/>
      <c r="C682" s="70"/>
      <c r="D682" s="71"/>
      <c r="E682" s="71"/>
      <c r="F682" s="36"/>
      <c r="G682" s="72" t="str">
        <f>IF(ISERROR(VLOOKUP(F682,'Loại tài sản'!$A$2:$D$45,2,FALSE)),"",VLOOKUP(F682,'Loại tài sản'!$A$2:$D$45,2,FALSE))</f>
        <v/>
      </c>
      <c r="H682" s="36"/>
      <c r="I682" s="73"/>
      <c r="J682" s="26" t="str">
        <f>IF(ISERROR(VLOOKUP(F682,'Loại tài sản'!$A$2:$D$45,3,FALSE)),"",VLOOKUP(F682,'Loại tài sản'!$A$2:$D$45,3,FALSE))</f>
        <v/>
      </c>
      <c r="K682" s="74"/>
      <c r="L682" s="74"/>
      <c r="M682" s="74" t="str">
        <f t="shared" si="36"/>
        <v>-</v>
      </c>
      <c r="N682" s="26" t="str">
        <f>IF(ISERROR(VLOOKUP(F682,'Loại tài sản'!$A$2:$D$45,4,FALSE)),"",VLOOKUP(F682,'Loại tài sản'!$A$2:$D$45,4,FALSE))</f>
        <v/>
      </c>
      <c r="O682" s="75"/>
      <c r="P682" s="75"/>
      <c r="Q682" s="76" t="str">
        <f t="shared" si="38"/>
        <v>-</v>
      </c>
      <c r="R682" s="74"/>
      <c r="S682" s="74"/>
      <c r="T682" s="36" t="str">
        <f t="shared" si="37"/>
        <v>0: Chưa ghi sổ kế toán</v>
      </c>
      <c r="U682" s="36"/>
      <c r="V682" s="26" t="s">
        <v>184</v>
      </c>
      <c r="W682" s="71"/>
      <c r="X682" s="71"/>
      <c r="Y682" s="36"/>
    </row>
    <row r="683" spans="1:25">
      <c r="A683" s="70">
        <v>684</v>
      </c>
      <c r="B683" s="70"/>
      <c r="C683" s="70"/>
      <c r="D683" s="71"/>
      <c r="E683" s="71"/>
      <c r="F683" s="36"/>
      <c r="G683" s="72" t="str">
        <f>IF(ISERROR(VLOOKUP(F683,'Loại tài sản'!$A$2:$D$45,2,FALSE)),"",VLOOKUP(F683,'Loại tài sản'!$A$2:$D$45,2,FALSE))</f>
        <v/>
      </c>
      <c r="H683" s="36"/>
      <c r="I683" s="73"/>
      <c r="J683" s="26" t="str">
        <f>IF(ISERROR(VLOOKUP(F683,'Loại tài sản'!$A$2:$D$45,3,FALSE)),"",VLOOKUP(F683,'Loại tài sản'!$A$2:$D$45,3,FALSE))</f>
        <v/>
      </c>
      <c r="K683" s="74"/>
      <c r="L683" s="74"/>
      <c r="M683" s="74" t="str">
        <f t="shared" si="36"/>
        <v>-</v>
      </c>
      <c r="N683" s="26" t="str">
        <f>IF(ISERROR(VLOOKUP(F683,'Loại tài sản'!$A$2:$D$45,4,FALSE)),"",VLOOKUP(F683,'Loại tài sản'!$A$2:$D$45,4,FALSE))</f>
        <v/>
      </c>
      <c r="O683" s="75"/>
      <c r="P683" s="75"/>
      <c r="Q683" s="76" t="str">
        <f t="shared" si="38"/>
        <v>-</v>
      </c>
      <c r="R683" s="74"/>
      <c r="S683" s="74"/>
      <c r="T683" s="36" t="str">
        <f t="shared" si="37"/>
        <v>0: Chưa ghi sổ kế toán</v>
      </c>
      <c r="U683" s="36"/>
      <c r="V683" s="26" t="s">
        <v>184</v>
      </c>
      <c r="W683" s="71"/>
      <c r="X683" s="71"/>
      <c r="Y683" s="36"/>
    </row>
    <row r="684" spans="1:25">
      <c r="A684" s="70">
        <v>685</v>
      </c>
      <c r="B684" s="70"/>
      <c r="C684" s="70"/>
      <c r="D684" s="71"/>
      <c r="E684" s="71"/>
      <c r="F684" s="36"/>
      <c r="G684" s="72" t="str">
        <f>IF(ISERROR(VLOOKUP(F684,'Loại tài sản'!$A$2:$D$45,2,FALSE)),"",VLOOKUP(F684,'Loại tài sản'!$A$2:$D$45,2,FALSE))</f>
        <v/>
      </c>
      <c r="H684" s="36"/>
      <c r="I684" s="73"/>
      <c r="J684" s="26" t="str">
        <f>IF(ISERROR(VLOOKUP(F684,'Loại tài sản'!$A$2:$D$45,3,FALSE)),"",VLOOKUP(F684,'Loại tài sản'!$A$2:$D$45,3,FALSE))</f>
        <v/>
      </c>
      <c r="K684" s="74"/>
      <c r="L684" s="74"/>
      <c r="M684" s="74" t="str">
        <f t="shared" si="36"/>
        <v>-</v>
      </c>
      <c r="N684" s="26" t="str">
        <f>IF(ISERROR(VLOOKUP(F684,'Loại tài sản'!$A$2:$D$45,4,FALSE)),"",VLOOKUP(F684,'Loại tài sản'!$A$2:$D$45,4,FALSE))</f>
        <v/>
      </c>
      <c r="O684" s="75"/>
      <c r="P684" s="75"/>
      <c r="Q684" s="76" t="str">
        <f t="shared" si="38"/>
        <v>-</v>
      </c>
      <c r="R684" s="74"/>
      <c r="S684" s="74"/>
      <c r="T684" s="36" t="str">
        <f t="shared" si="37"/>
        <v>0: Chưa ghi sổ kế toán</v>
      </c>
      <c r="U684" s="36"/>
      <c r="V684" s="26" t="s">
        <v>184</v>
      </c>
      <c r="W684" s="71"/>
      <c r="X684" s="71"/>
      <c r="Y684" s="36"/>
    </row>
    <row r="685" spans="1:25">
      <c r="A685" s="70">
        <v>686</v>
      </c>
      <c r="B685" s="70"/>
      <c r="C685" s="70"/>
      <c r="D685" s="71"/>
      <c r="E685" s="71"/>
      <c r="F685" s="36"/>
      <c r="G685" s="72" t="str">
        <f>IF(ISERROR(VLOOKUP(F685,'Loại tài sản'!$A$2:$D$45,2,FALSE)),"",VLOOKUP(F685,'Loại tài sản'!$A$2:$D$45,2,FALSE))</f>
        <v/>
      </c>
      <c r="H685" s="36"/>
      <c r="I685" s="73"/>
      <c r="J685" s="26" t="str">
        <f>IF(ISERROR(VLOOKUP(F685,'Loại tài sản'!$A$2:$D$45,3,FALSE)),"",VLOOKUP(F685,'Loại tài sản'!$A$2:$D$45,3,FALSE))</f>
        <v/>
      </c>
      <c r="K685" s="74"/>
      <c r="L685" s="74"/>
      <c r="M685" s="74" t="str">
        <f t="shared" si="36"/>
        <v>-</v>
      </c>
      <c r="N685" s="26" t="str">
        <f>IF(ISERROR(VLOOKUP(F685,'Loại tài sản'!$A$2:$D$45,4,FALSE)),"",VLOOKUP(F685,'Loại tài sản'!$A$2:$D$45,4,FALSE))</f>
        <v/>
      </c>
      <c r="O685" s="75"/>
      <c r="P685" s="75"/>
      <c r="Q685" s="76" t="str">
        <f t="shared" si="38"/>
        <v>-</v>
      </c>
      <c r="R685" s="74"/>
      <c r="S685" s="74"/>
      <c r="T685" s="36" t="str">
        <f t="shared" si="37"/>
        <v>0: Chưa ghi sổ kế toán</v>
      </c>
      <c r="U685" s="36"/>
      <c r="V685" s="26" t="s">
        <v>184</v>
      </c>
      <c r="W685" s="71"/>
      <c r="X685" s="71"/>
      <c r="Y685" s="36"/>
    </row>
    <row r="686" spans="1:25">
      <c r="A686" s="70">
        <v>687</v>
      </c>
      <c r="B686" s="70"/>
      <c r="C686" s="70"/>
      <c r="D686" s="71"/>
      <c r="E686" s="71"/>
      <c r="F686" s="36"/>
      <c r="G686" s="72" t="str">
        <f>IF(ISERROR(VLOOKUP(F686,'Loại tài sản'!$A$2:$D$45,2,FALSE)),"",VLOOKUP(F686,'Loại tài sản'!$A$2:$D$45,2,FALSE))</f>
        <v/>
      </c>
      <c r="H686" s="36"/>
      <c r="I686" s="73"/>
      <c r="J686" s="26" t="str">
        <f>IF(ISERROR(VLOOKUP(F686,'Loại tài sản'!$A$2:$D$45,3,FALSE)),"",VLOOKUP(F686,'Loại tài sản'!$A$2:$D$45,3,FALSE))</f>
        <v/>
      </c>
      <c r="K686" s="74"/>
      <c r="L686" s="74"/>
      <c r="M686" s="74" t="str">
        <f t="shared" si="36"/>
        <v>-</v>
      </c>
      <c r="N686" s="26" t="str">
        <f>IF(ISERROR(VLOOKUP(F686,'Loại tài sản'!$A$2:$D$45,4,FALSE)),"",VLOOKUP(F686,'Loại tài sản'!$A$2:$D$45,4,FALSE))</f>
        <v/>
      </c>
      <c r="O686" s="75"/>
      <c r="P686" s="75"/>
      <c r="Q686" s="76" t="str">
        <f t="shared" si="38"/>
        <v>-</v>
      </c>
      <c r="R686" s="74"/>
      <c r="S686" s="74"/>
      <c r="T686" s="36" t="str">
        <f t="shared" si="37"/>
        <v>0: Chưa ghi sổ kế toán</v>
      </c>
      <c r="U686" s="36"/>
      <c r="V686" s="26" t="s">
        <v>184</v>
      </c>
      <c r="W686" s="71"/>
      <c r="X686" s="71"/>
      <c r="Y686" s="36"/>
    </row>
    <row r="687" spans="1:25">
      <c r="A687" s="70">
        <v>688</v>
      </c>
      <c r="B687" s="70"/>
      <c r="C687" s="70"/>
      <c r="D687" s="71"/>
      <c r="E687" s="71"/>
      <c r="F687" s="36"/>
      <c r="G687" s="72" t="str">
        <f>IF(ISERROR(VLOOKUP(F687,'Loại tài sản'!$A$2:$D$45,2,FALSE)),"",VLOOKUP(F687,'Loại tài sản'!$A$2:$D$45,2,FALSE))</f>
        <v/>
      </c>
      <c r="H687" s="36"/>
      <c r="I687" s="73"/>
      <c r="J687" s="26" t="str">
        <f>IF(ISERROR(VLOOKUP(F687,'Loại tài sản'!$A$2:$D$45,3,FALSE)),"",VLOOKUP(F687,'Loại tài sản'!$A$2:$D$45,3,FALSE))</f>
        <v/>
      </c>
      <c r="K687" s="74"/>
      <c r="L687" s="74"/>
      <c r="M687" s="74" t="str">
        <f t="shared" si="36"/>
        <v>-</v>
      </c>
      <c r="N687" s="26" t="str">
        <f>IF(ISERROR(VLOOKUP(F687,'Loại tài sản'!$A$2:$D$45,4,FALSE)),"",VLOOKUP(F687,'Loại tài sản'!$A$2:$D$45,4,FALSE))</f>
        <v/>
      </c>
      <c r="O687" s="75"/>
      <c r="P687" s="75"/>
      <c r="Q687" s="76" t="str">
        <f t="shared" si="38"/>
        <v>-</v>
      </c>
      <c r="R687" s="74"/>
      <c r="S687" s="74"/>
      <c r="T687" s="36" t="str">
        <f t="shared" si="37"/>
        <v>0: Chưa ghi sổ kế toán</v>
      </c>
      <c r="U687" s="36"/>
      <c r="V687" s="26" t="s">
        <v>184</v>
      </c>
      <c r="W687" s="71"/>
      <c r="X687" s="71"/>
      <c r="Y687" s="36"/>
    </row>
    <row r="688" spans="1:25">
      <c r="A688" s="70">
        <v>689</v>
      </c>
      <c r="B688" s="70"/>
      <c r="C688" s="70"/>
      <c r="D688" s="71"/>
      <c r="E688" s="71"/>
      <c r="F688" s="36"/>
      <c r="G688" s="72" t="str">
        <f>IF(ISERROR(VLOOKUP(F688,'Loại tài sản'!$A$2:$D$45,2,FALSE)),"",VLOOKUP(F688,'Loại tài sản'!$A$2:$D$45,2,FALSE))</f>
        <v/>
      </c>
      <c r="H688" s="36"/>
      <c r="I688" s="73"/>
      <c r="J688" s="26" t="str">
        <f>IF(ISERROR(VLOOKUP(F688,'Loại tài sản'!$A$2:$D$45,3,FALSE)),"",VLOOKUP(F688,'Loại tài sản'!$A$2:$D$45,3,FALSE))</f>
        <v/>
      </c>
      <c r="K688" s="74"/>
      <c r="L688" s="74"/>
      <c r="M688" s="74" t="str">
        <f t="shared" si="36"/>
        <v>-</v>
      </c>
      <c r="N688" s="26" t="str">
        <f>IF(ISERROR(VLOOKUP(F688,'Loại tài sản'!$A$2:$D$45,4,FALSE)),"",VLOOKUP(F688,'Loại tài sản'!$A$2:$D$45,4,FALSE))</f>
        <v/>
      </c>
      <c r="O688" s="75"/>
      <c r="P688" s="75"/>
      <c r="Q688" s="76" t="str">
        <f t="shared" si="38"/>
        <v>-</v>
      </c>
      <c r="R688" s="74"/>
      <c r="S688" s="74"/>
      <c r="T688" s="36" t="str">
        <f t="shared" si="37"/>
        <v>0: Chưa ghi sổ kế toán</v>
      </c>
      <c r="U688" s="36"/>
      <c r="V688" s="26" t="s">
        <v>184</v>
      </c>
      <c r="W688" s="71"/>
      <c r="X688" s="71"/>
      <c r="Y688" s="36"/>
    </row>
    <row r="689" spans="1:25">
      <c r="A689" s="70">
        <v>690</v>
      </c>
      <c r="B689" s="70"/>
      <c r="C689" s="70"/>
      <c r="D689" s="71"/>
      <c r="E689" s="71"/>
      <c r="F689" s="36"/>
      <c r="G689" s="72" t="str">
        <f>IF(ISERROR(VLOOKUP(F689,'Loại tài sản'!$A$2:$D$45,2,FALSE)),"",VLOOKUP(F689,'Loại tài sản'!$A$2:$D$45,2,FALSE))</f>
        <v/>
      </c>
      <c r="H689" s="36"/>
      <c r="I689" s="73"/>
      <c r="J689" s="26" t="str">
        <f>IF(ISERROR(VLOOKUP(F689,'Loại tài sản'!$A$2:$D$45,3,FALSE)),"",VLOOKUP(F689,'Loại tài sản'!$A$2:$D$45,3,FALSE))</f>
        <v/>
      </c>
      <c r="K689" s="74"/>
      <c r="L689" s="74"/>
      <c r="M689" s="74" t="str">
        <f t="shared" si="36"/>
        <v>-</v>
      </c>
      <c r="N689" s="26" t="str">
        <f>IF(ISERROR(VLOOKUP(F689,'Loại tài sản'!$A$2:$D$45,4,FALSE)),"",VLOOKUP(F689,'Loại tài sản'!$A$2:$D$45,4,FALSE))</f>
        <v/>
      </c>
      <c r="O689" s="75"/>
      <c r="P689" s="75"/>
      <c r="Q689" s="76" t="str">
        <f t="shared" si="38"/>
        <v>-</v>
      </c>
      <c r="R689" s="74"/>
      <c r="S689" s="74"/>
      <c r="T689" s="36" t="str">
        <f t="shared" si="37"/>
        <v>0: Chưa ghi sổ kế toán</v>
      </c>
      <c r="U689" s="36"/>
      <c r="V689" s="26" t="s">
        <v>184</v>
      </c>
      <c r="W689" s="71"/>
      <c r="X689" s="71"/>
      <c r="Y689" s="36"/>
    </row>
    <row r="690" spans="1:25">
      <c r="A690" s="70">
        <v>691</v>
      </c>
      <c r="B690" s="70"/>
      <c r="C690" s="70"/>
      <c r="D690" s="71"/>
      <c r="E690" s="71"/>
      <c r="F690" s="36"/>
      <c r="G690" s="72" t="str">
        <f>IF(ISERROR(VLOOKUP(F690,'Loại tài sản'!$A$2:$D$45,2,FALSE)),"",VLOOKUP(F690,'Loại tài sản'!$A$2:$D$45,2,FALSE))</f>
        <v/>
      </c>
      <c r="H690" s="36"/>
      <c r="I690" s="73"/>
      <c r="J690" s="26" t="str">
        <f>IF(ISERROR(VLOOKUP(F690,'Loại tài sản'!$A$2:$D$45,3,FALSE)),"",VLOOKUP(F690,'Loại tài sản'!$A$2:$D$45,3,FALSE))</f>
        <v/>
      </c>
      <c r="K690" s="74"/>
      <c r="L690" s="74"/>
      <c r="M690" s="74" t="str">
        <f t="shared" si="36"/>
        <v>-</v>
      </c>
      <c r="N690" s="26" t="str">
        <f>IF(ISERROR(VLOOKUP(F690,'Loại tài sản'!$A$2:$D$45,4,FALSE)),"",VLOOKUP(F690,'Loại tài sản'!$A$2:$D$45,4,FALSE))</f>
        <v/>
      </c>
      <c r="O690" s="75"/>
      <c r="P690" s="75"/>
      <c r="Q690" s="76" t="str">
        <f t="shared" si="38"/>
        <v>-</v>
      </c>
      <c r="R690" s="74"/>
      <c r="S690" s="74"/>
      <c r="T690" s="36" t="str">
        <f t="shared" si="37"/>
        <v>0: Chưa ghi sổ kế toán</v>
      </c>
      <c r="U690" s="36"/>
      <c r="V690" s="26" t="s">
        <v>184</v>
      </c>
      <c r="W690" s="71"/>
      <c r="X690" s="71"/>
      <c r="Y690" s="36"/>
    </row>
    <row r="691" spans="1:25">
      <c r="A691" s="70">
        <v>692</v>
      </c>
      <c r="B691" s="70"/>
      <c r="C691" s="70"/>
      <c r="D691" s="71"/>
      <c r="E691" s="71"/>
      <c r="F691" s="36"/>
      <c r="G691" s="72" t="str">
        <f>IF(ISERROR(VLOOKUP(F691,'Loại tài sản'!$A$2:$D$45,2,FALSE)),"",VLOOKUP(F691,'Loại tài sản'!$A$2:$D$45,2,FALSE))</f>
        <v/>
      </c>
      <c r="H691" s="36"/>
      <c r="I691" s="73"/>
      <c r="J691" s="26" t="str">
        <f>IF(ISERROR(VLOOKUP(F691,'Loại tài sản'!$A$2:$D$45,3,FALSE)),"",VLOOKUP(F691,'Loại tài sản'!$A$2:$D$45,3,FALSE))</f>
        <v/>
      </c>
      <c r="K691" s="74"/>
      <c r="L691" s="74"/>
      <c r="M691" s="74" t="str">
        <f t="shared" si="36"/>
        <v>-</v>
      </c>
      <c r="N691" s="26" t="str">
        <f>IF(ISERROR(VLOOKUP(F691,'Loại tài sản'!$A$2:$D$45,4,FALSE)),"",VLOOKUP(F691,'Loại tài sản'!$A$2:$D$45,4,FALSE))</f>
        <v/>
      </c>
      <c r="O691" s="75"/>
      <c r="P691" s="75"/>
      <c r="Q691" s="76" t="str">
        <f t="shared" si="38"/>
        <v>-</v>
      </c>
      <c r="R691" s="74"/>
      <c r="S691" s="74"/>
      <c r="T691" s="36" t="str">
        <f t="shared" si="37"/>
        <v>0: Chưa ghi sổ kế toán</v>
      </c>
      <c r="U691" s="36"/>
      <c r="V691" s="26" t="s">
        <v>184</v>
      </c>
      <c r="W691" s="71"/>
      <c r="X691" s="71"/>
      <c r="Y691" s="36"/>
    </row>
    <row r="692" spans="1:25">
      <c r="A692" s="70">
        <v>693</v>
      </c>
      <c r="B692" s="70"/>
      <c r="C692" s="70"/>
      <c r="D692" s="71"/>
      <c r="E692" s="71"/>
      <c r="F692" s="36"/>
      <c r="G692" s="72" t="str">
        <f>IF(ISERROR(VLOOKUP(F692,'Loại tài sản'!$A$2:$D$45,2,FALSE)),"",VLOOKUP(F692,'Loại tài sản'!$A$2:$D$45,2,FALSE))</f>
        <v/>
      </c>
      <c r="H692" s="36"/>
      <c r="I692" s="73"/>
      <c r="J692" s="26" t="str">
        <f>IF(ISERROR(VLOOKUP(F692,'Loại tài sản'!$A$2:$D$45,3,FALSE)),"",VLOOKUP(F692,'Loại tài sản'!$A$2:$D$45,3,FALSE))</f>
        <v/>
      </c>
      <c r="K692" s="74"/>
      <c r="L692" s="74"/>
      <c r="M692" s="74" t="str">
        <f t="shared" si="36"/>
        <v>-</v>
      </c>
      <c r="N692" s="26" t="str">
        <f>IF(ISERROR(VLOOKUP(F692,'Loại tài sản'!$A$2:$D$45,4,FALSE)),"",VLOOKUP(F692,'Loại tài sản'!$A$2:$D$45,4,FALSE))</f>
        <v/>
      </c>
      <c r="O692" s="75"/>
      <c r="P692" s="75"/>
      <c r="Q692" s="76" t="str">
        <f t="shared" si="38"/>
        <v>-</v>
      </c>
      <c r="R692" s="74"/>
      <c r="S692" s="74"/>
      <c r="T692" s="36" t="str">
        <f t="shared" si="37"/>
        <v>0: Chưa ghi sổ kế toán</v>
      </c>
      <c r="U692" s="36"/>
      <c r="V692" s="26" t="s">
        <v>184</v>
      </c>
      <c r="W692" s="71"/>
      <c r="X692" s="71"/>
      <c r="Y692" s="36"/>
    </row>
    <row r="693" spans="1:25">
      <c r="A693" s="70">
        <v>694</v>
      </c>
      <c r="B693" s="70"/>
      <c r="C693" s="70"/>
      <c r="D693" s="71"/>
      <c r="E693" s="71"/>
      <c r="F693" s="36"/>
      <c r="G693" s="72" t="str">
        <f>IF(ISERROR(VLOOKUP(F693,'Loại tài sản'!$A$2:$D$45,2,FALSE)),"",VLOOKUP(F693,'Loại tài sản'!$A$2:$D$45,2,FALSE))</f>
        <v/>
      </c>
      <c r="H693" s="36"/>
      <c r="I693" s="73"/>
      <c r="J693" s="26" t="str">
        <f>IF(ISERROR(VLOOKUP(F693,'Loại tài sản'!$A$2:$D$45,3,FALSE)),"",VLOOKUP(F693,'Loại tài sản'!$A$2:$D$45,3,FALSE))</f>
        <v/>
      </c>
      <c r="K693" s="74"/>
      <c r="L693" s="74"/>
      <c r="M693" s="74" t="str">
        <f t="shared" si="36"/>
        <v>-</v>
      </c>
      <c r="N693" s="26" t="str">
        <f>IF(ISERROR(VLOOKUP(F693,'Loại tài sản'!$A$2:$D$45,4,FALSE)),"",VLOOKUP(F693,'Loại tài sản'!$A$2:$D$45,4,FALSE))</f>
        <v/>
      </c>
      <c r="O693" s="75"/>
      <c r="P693" s="75"/>
      <c r="Q693" s="76" t="str">
        <f t="shared" si="38"/>
        <v>-</v>
      </c>
      <c r="R693" s="74"/>
      <c r="S693" s="74"/>
      <c r="T693" s="36" t="str">
        <f t="shared" si="37"/>
        <v>0: Chưa ghi sổ kế toán</v>
      </c>
      <c r="U693" s="36"/>
      <c r="V693" s="26" t="s">
        <v>184</v>
      </c>
      <c r="W693" s="71"/>
      <c r="X693" s="71"/>
      <c r="Y693" s="36"/>
    </row>
    <row r="694" spans="1:25">
      <c r="A694" s="70">
        <v>695</v>
      </c>
      <c r="B694" s="70"/>
      <c r="C694" s="70"/>
      <c r="D694" s="71"/>
      <c r="E694" s="71"/>
      <c r="F694" s="36"/>
      <c r="G694" s="72" t="str">
        <f>IF(ISERROR(VLOOKUP(F694,'Loại tài sản'!$A$2:$D$45,2,FALSE)),"",VLOOKUP(F694,'Loại tài sản'!$A$2:$D$45,2,FALSE))</f>
        <v/>
      </c>
      <c r="H694" s="36"/>
      <c r="I694" s="73"/>
      <c r="J694" s="26" t="str">
        <f>IF(ISERROR(VLOOKUP(F694,'Loại tài sản'!$A$2:$D$45,3,FALSE)),"",VLOOKUP(F694,'Loại tài sản'!$A$2:$D$45,3,FALSE))</f>
        <v/>
      </c>
      <c r="K694" s="74"/>
      <c r="L694" s="74"/>
      <c r="M694" s="74" t="str">
        <f t="shared" si="36"/>
        <v>-</v>
      </c>
      <c r="N694" s="26" t="str">
        <f>IF(ISERROR(VLOOKUP(F694,'Loại tài sản'!$A$2:$D$45,4,FALSE)),"",VLOOKUP(F694,'Loại tài sản'!$A$2:$D$45,4,FALSE))</f>
        <v/>
      </c>
      <c r="O694" s="75"/>
      <c r="P694" s="75"/>
      <c r="Q694" s="76" t="str">
        <f t="shared" si="38"/>
        <v>-</v>
      </c>
      <c r="R694" s="74"/>
      <c r="S694" s="74"/>
      <c r="T694" s="36" t="str">
        <f t="shared" si="37"/>
        <v>0: Chưa ghi sổ kế toán</v>
      </c>
      <c r="U694" s="36"/>
      <c r="V694" s="26" t="s">
        <v>184</v>
      </c>
      <c r="W694" s="71"/>
      <c r="X694" s="71"/>
      <c r="Y694" s="36"/>
    </row>
    <row r="695" spans="1:25">
      <c r="A695" s="70">
        <v>696</v>
      </c>
      <c r="B695" s="70"/>
      <c r="C695" s="70"/>
      <c r="D695" s="71"/>
      <c r="E695" s="71"/>
      <c r="F695" s="36"/>
      <c r="G695" s="72" t="str">
        <f>IF(ISERROR(VLOOKUP(F695,'Loại tài sản'!$A$2:$D$45,2,FALSE)),"",VLOOKUP(F695,'Loại tài sản'!$A$2:$D$45,2,FALSE))</f>
        <v/>
      </c>
      <c r="H695" s="36"/>
      <c r="I695" s="73"/>
      <c r="J695" s="26" t="str">
        <f>IF(ISERROR(VLOOKUP(F695,'Loại tài sản'!$A$2:$D$45,3,FALSE)),"",VLOOKUP(F695,'Loại tài sản'!$A$2:$D$45,3,FALSE))</f>
        <v/>
      </c>
      <c r="K695" s="74"/>
      <c r="L695" s="74"/>
      <c r="M695" s="74" t="str">
        <f t="shared" si="36"/>
        <v>-</v>
      </c>
      <c r="N695" s="26" t="str">
        <f>IF(ISERROR(VLOOKUP(F695,'Loại tài sản'!$A$2:$D$45,4,FALSE)),"",VLOOKUP(F695,'Loại tài sản'!$A$2:$D$45,4,FALSE))</f>
        <v/>
      </c>
      <c r="O695" s="75"/>
      <c r="P695" s="75"/>
      <c r="Q695" s="76" t="str">
        <f t="shared" si="38"/>
        <v>-</v>
      </c>
      <c r="R695" s="74"/>
      <c r="S695" s="74"/>
      <c r="T695" s="36" t="str">
        <f t="shared" si="37"/>
        <v>0: Chưa ghi sổ kế toán</v>
      </c>
      <c r="U695" s="36"/>
      <c r="V695" s="26" t="s">
        <v>184</v>
      </c>
      <c r="W695" s="71"/>
      <c r="X695" s="71"/>
      <c r="Y695" s="36"/>
    </row>
    <row r="696" spans="1:25">
      <c r="A696" s="70">
        <v>697</v>
      </c>
      <c r="B696" s="70"/>
      <c r="C696" s="70"/>
      <c r="D696" s="71"/>
      <c r="E696" s="71"/>
      <c r="F696" s="36"/>
      <c r="G696" s="72" t="str">
        <f>IF(ISERROR(VLOOKUP(F696,'Loại tài sản'!$A$2:$D$45,2,FALSE)),"",VLOOKUP(F696,'Loại tài sản'!$A$2:$D$45,2,FALSE))</f>
        <v/>
      </c>
      <c r="H696" s="36"/>
      <c r="I696" s="73"/>
      <c r="J696" s="26" t="str">
        <f>IF(ISERROR(VLOOKUP(F696,'Loại tài sản'!$A$2:$D$45,3,FALSE)),"",VLOOKUP(F696,'Loại tài sản'!$A$2:$D$45,3,FALSE))</f>
        <v/>
      </c>
      <c r="K696" s="74"/>
      <c r="L696" s="74"/>
      <c r="M696" s="74" t="str">
        <f t="shared" si="36"/>
        <v>-</v>
      </c>
      <c r="N696" s="26" t="str">
        <f>IF(ISERROR(VLOOKUP(F696,'Loại tài sản'!$A$2:$D$45,4,FALSE)),"",VLOOKUP(F696,'Loại tài sản'!$A$2:$D$45,4,FALSE))</f>
        <v/>
      </c>
      <c r="O696" s="75"/>
      <c r="P696" s="75"/>
      <c r="Q696" s="76" t="str">
        <f t="shared" si="38"/>
        <v>-</v>
      </c>
      <c r="R696" s="74"/>
      <c r="S696" s="74"/>
      <c r="T696" s="36" t="str">
        <f t="shared" si="37"/>
        <v>0: Chưa ghi sổ kế toán</v>
      </c>
      <c r="U696" s="36"/>
      <c r="V696" s="26" t="s">
        <v>184</v>
      </c>
      <c r="W696" s="71"/>
      <c r="X696" s="71"/>
      <c r="Y696" s="36"/>
    </row>
    <row r="697" spans="1:25">
      <c r="A697" s="70">
        <v>698</v>
      </c>
      <c r="B697" s="70"/>
      <c r="C697" s="70"/>
      <c r="D697" s="71"/>
      <c r="E697" s="71"/>
      <c r="F697" s="36"/>
      <c r="G697" s="72" t="str">
        <f>IF(ISERROR(VLOOKUP(F697,'Loại tài sản'!$A$2:$D$45,2,FALSE)),"",VLOOKUP(F697,'Loại tài sản'!$A$2:$D$45,2,FALSE))</f>
        <v/>
      </c>
      <c r="H697" s="36"/>
      <c r="I697" s="73"/>
      <c r="J697" s="26" t="str">
        <f>IF(ISERROR(VLOOKUP(F697,'Loại tài sản'!$A$2:$D$45,3,FALSE)),"",VLOOKUP(F697,'Loại tài sản'!$A$2:$D$45,3,FALSE))</f>
        <v/>
      </c>
      <c r="K697" s="74"/>
      <c r="L697" s="74"/>
      <c r="M697" s="74" t="str">
        <f t="shared" si="36"/>
        <v>-</v>
      </c>
      <c r="N697" s="26" t="str">
        <f>IF(ISERROR(VLOOKUP(F697,'Loại tài sản'!$A$2:$D$45,4,FALSE)),"",VLOOKUP(F697,'Loại tài sản'!$A$2:$D$45,4,FALSE))</f>
        <v/>
      </c>
      <c r="O697" s="75"/>
      <c r="P697" s="75"/>
      <c r="Q697" s="76" t="str">
        <f t="shared" si="38"/>
        <v>-</v>
      </c>
      <c r="R697" s="74"/>
      <c r="S697" s="74"/>
      <c r="T697" s="36" t="str">
        <f t="shared" si="37"/>
        <v>0: Chưa ghi sổ kế toán</v>
      </c>
      <c r="U697" s="36"/>
      <c r="V697" s="26" t="s">
        <v>184</v>
      </c>
      <c r="W697" s="71"/>
      <c r="X697" s="71"/>
      <c r="Y697" s="36"/>
    </row>
    <row r="698" spans="1:25">
      <c r="A698" s="70">
        <v>699</v>
      </c>
      <c r="B698" s="70"/>
      <c r="C698" s="70"/>
      <c r="D698" s="71"/>
      <c r="E698" s="71"/>
      <c r="F698" s="36"/>
      <c r="G698" s="72" t="str">
        <f>IF(ISERROR(VLOOKUP(F698,'Loại tài sản'!$A$2:$D$45,2,FALSE)),"",VLOOKUP(F698,'Loại tài sản'!$A$2:$D$45,2,FALSE))</f>
        <v/>
      </c>
      <c r="H698" s="36"/>
      <c r="I698" s="73"/>
      <c r="J698" s="26" t="str">
        <f>IF(ISERROR(VLOOKUP(F698,'Loại tài sản'!$A$2:$D$45,3,FALSE)),"",VLOOKUP(F698,'Loại tài sản'!$A$2:$D$45,3,FALSE))</f>
        <v/>
      </c>
      <c r="K698" s="74"/>
      <c r="L698" s="74"/>
      <c r="M698" s="74" t="str">
        <f t="shared" si="36"/>
        <v>-</v>
      </c>
      <c r="N698" s="26" t="str">
        <f>IF(ISERROR(VLOOKUP(F698,'Loại tài sản'!$A$2:$D$45,4,FALSE)),"",VLOOKUP(F698,'Loại tài sản'!$A$2:$D$45,4,FALSE))</f>
        <v/>
      </c>
      <c r="O698" s="75"/>
      <c r="P698" s="75"/>
      <c r="Q698" s="76" t="str">
        <f t="shared" si="38"/>
        <v>-</v>
      </c>
      <c r="R698" s="74"/>
      <c r="S698" s="74"/>
      <c r="T698" s="36" t="str">
        <f t="shared" si="37"/>
        <v>0: Chưa ghi sổ kế toán</v>
      </c>
      <c r="U698" s="36"/>
      <c r="V698" s="26" t="s">
        <v>184</v>
      </c>
      <c r="W698" s="71"/>
      <c r="X698" s="71"/>
      <c r="Y698" s="36"/>
    </row>
    <row r="699" spans="1:25">
      <c r="A699" s="70">
        <v>700</v>
      </c>
      <c r="B699" s="70"/>
      <c r="C699" s="70"/>
      <c r="D699" s="71"/>
      <c r="E699" s="71"/>
      <c r="F699" s="36"/>
      <c r="G699" s="72" t="str">
        <f>IF(ISERROR(VLOOKUP(F699,'Loại tài sản'!$A$2:$D$45,2,FALSE)),"",VLOOKUP(F699,'Loại tài sản'!$A$2:$D$45,2,FALSE))</f>
        <v/>
      </c>
      <c r="H699" s="36"/>
      <c r="I699" s="73"/>
      <c r="J699" s="26" t="str">
        <f>IF(ISERROR(VLOOKUP(F699,'Loại tài sản'!$A$2:$D$45,3,FALSE)),"",VLOOKUP(F699,'Loại tài sản'!$A$2:$D$45,3,FALSE))</f>
        <v/>
      </c>
      <c r="K699" s="74"/>
      <c r="L699" s="74"/>
      <c r="M699" s="74" t="str">
        <f t="shared" si="36"/>
        <v>-</v>
      </c>
      <c r="N699" s="26" t="str">
        <f>IF(ISERROR(VLOOKUP(F699,'Loại tài sản'!$A$2:$D$45,4,FALSE)),"",VLOOKUP(F699,'Loại tài sản'!$A$2:$D$45,4,FALSE))</f>
        <v/>
      </c>
      <c r="O699" s="75"/>
      <c r="P699" s="75"/>
      <c r="Q699" s="76" t="str">
        <f t="shared" si="38"/>
        <v>-</v>
      </c>
      <c r="R699" s="74"/>
      <c r="S699" s="74"/>
      <c r="T699" s="36" t="str">
        <f t="shared" si="37"/>
        <v>0: Chưa ghi sổ kế toán</v>
      </c>
      <c r="U699" s="36"/>
      <c r="V699" s="26" t="s">
        <v>184</v>
      </c>
      <c r="W699" s="71"/>
      <c r="X699" s="71"/>
      <c r="Y699" s="36"/>
    </row>
    <row r="700" spans="1:25">
      <c r="A700" s="70">
        <v>701</v>
      </c>
      <c r="B700" s="70"/>
      <c r="C700" s="70"/>
      <c r="D700" s="71"/>
      <c r="E700" s="71"/>
      <c r="F700" s="36"/>
      <c r="G700" s="72" t="str">
        <f>IF(ISERROR(VLOOKUP(F700,'Loại tài sản'!$A$2:$D$45,2,FALSE)),"",VLOOKUP(F700,'Loại tài sản'!$A$2:$D$45,2,FALSE))</f>
        <v/>
      </c>
      <c r="H700" s="36"/>
      <c r="I700" s="73"/>
      <c r="J700" s="26" t="str">
        <f>IF(ISERROR(VLOOKUP(F700,'Loại tài sản'!$A$2:$D$45,3,FALSE)),"",VLOOKUP(F700,'Loại tài sản'!$A$2:$D$45,3,FALSE))</f>
        <v/>
      </c>
      <c r="K700" s="74"/>
      <c r="L700" s="74"/>
      <c r="M700" s="74" t="str">
        <f t="shared" si="36"/>
        <v>-</v>
      </c>
      <c r="N700" s="26" t="str">
        <f>IF(ISERROR(VLOOKUP(F700,'Loại tài sản'!$A$2:$D$45,4,FALSE)),"",VLOOKUP(F700,'Loại tài sản'!$A$2:$D$45,4,FALSE))</f>
        <v/>
      </c>
      <c r="O700" s="75"/>
      <c r="P700" s="75"/>
      <c r="Q700" s="76" t="str">
        <f t="shared" si="38"/>
        <v>-</v>
      </c>
      <c r="R700" s="74"/>
      <c r="S700" s="74"/>
      <c r="T700" s="36" t="str">
        <f t="shared" si="37"/>
        <v>0: Chưa ghi sổ kế toán</v>
      </c>
      <c r="U700" s="36"/>
      <c r="V700" s="26" t="s">
        <v>184</v>
      </c>
      <c r="W700" s="71"/>
      <c r="X700" s="71"/>
      <c r="Y700" s="36"/>
    </row>
    <row r="701" spans="1:25">
      <c r="A701" s="70">
        <v>702</v>
      </c>
      <c r="B701" s="70"/>
      <c r="C701" s="70"/>
      <c r="D701" s="71"/>
      <c r="E701" s="71"/>
      <c r="F701" s="36"/>
      <c r="G701" s="72" t="str">
        <f>IF(ISERROR(VLOOKUP(F701,'Loại tài sản'!$A$2:$D$45,2,FALSE)),"",VLOOKUP(F701,'Loại tài sản'!$A$2:$D$45,2,FALSE))</f>
        <v/>
      </c>
      <c r="H701" s="36"/>
      <c r="I701" s="73"/>
      <c r="J701" s="26" t="str">
        <f>IF(ISERROR(VLOOKUP(F701,'Loại tài sản'!$A$2:$D$45,3,FALSE)),"",VLOOKUP(F701,'Loại tài sản'!$A$2:$D$45,3,FALSE))</f>
        <v/>
      </c>
      <c r="K701" s="74"/>
      <c r="L701" s="74"/>
      <c r="M701" s="74" t="str">
        <f t="shared" si="36"/>
        <v>-</v>
      </c>
      <c r="N701" s="26" t="str">
        <f>IF(ISERROR(VLOOKUP(F701,'Loại tài sản'!$A$2:$D$45,4,FALSE)),"",VLOOKUP(F701,'Loại tài sản'!$A$2:$D$45,4,FALSE))</f>
        <v/>
      </c>
      <c r="O701" s="75"/>
      <c r="P701" s="75"/>
      <c r="Q701" s="76" t="str">
        <f t="shared" si="38"/>
        <v>-</v>
      </c>
      <c r="R701" s="74"/>
      <c r="S701" s="74"/>
      <c r="T701" s="36" t="str">
        <f t="shared" si="37"/>
        <v>0: Chưa ghi sổ kế toán</v>
      </c>
      <c r="U701" s="36"/>
      <c r="V701" s="26" t="s">
        <v>184</v>
      </c>
      <c r="W701" s="71"/>
      <c r="X701" s="71"/>
      <c r="Y701" s="36"/>
    </row>
    <row r="702" spans="1:25">
      <c r="A702" s="70">
        <v>703</v>
      </c>
      <c r="B702" s="70"/>
      <c r="C702" s="70"/>
      <c r="D702" s="71"/>
      <c r="E702" s="71"/>
      <c r="F702" s="36"/>
      <c r="G702" s="72" t="str">
        <f>IF(ISERROR(VLOOKUP(F702,'Loại tài sản'!$A$2:$D$45,2,FALSE)),"",VLOOKUP(F702,'Loại tài sản'!$A$2:$D$45,2,FALSE))</f>
        <v/>
      </c>
      <c r="H702" s="36"/>
      <c r="I702" s="73"/>
      <c r="J702" s="26" t="str">
        <f>IF(ISERROR(VLOOKUP(F702,'Loại tài sản'!$A$2:$D$45,3,FALSE)),"",VLOOKUP(F702,'Loại tài sản'!$A$2:$D$45,3,FALSE))</f>
        <v/>
      </c>
      <c r="K702" s="74"/>
      <c r="L702" s="74"/>
      <c r="M702" s="74" t="str">
        <f t="shared" si="36"/>
        <v>-</v>
      </c>
      <c r="N702" s="26" t="str">
        <f>IF(ISERROR(VLOOKUP(F702,'Loại tài sản'!$A$2:$D$45,4,FALSE)),"",VLOOKUP(F702,'Loại tài sản'!$A$2:$D$45,4,FALSE))</f>
        <v/>
      </c>
      <c r="O702" s="75"/>
      <c r="P702" s="75"/>
      <c r="Q702" s="76" t="str">
        <f t="shared" si="38"/>
        <v>-</v>
      </c>
      <c r="R702" s="74"/>
      <c r="S702" s="74"/>
      <c r="T702" s="36" t="str">
        <f t="shared" si="37"/>
        <v>0: Chưa ghi sổ kế toán</v>
      </c>
      <c r="U702" s="36"/>
      <c r="V702" s="26" t="s">
        <v>184</v>
      </c>
      <c r="W702" s="71"/>
      <c r="X702" s="71"/>
      <c r="Y702" s="36"/>
    </row>
    <row r="703" spans="1:25">
      <c r="A703" s="70">
        <v>704</v>
      </c>
      <c r="B703" s="70"/>
      <c r="C703" s="70"/>
      <c r="D703" s="71"/>
      <c r="E703" s="71"/>
      <c r="F703" s="36"/>
      <c r="G703" s="72" t="str">
        <f>IF(ISERROR(VLOOKUP(F703,'Loại tài sản'!$A$2:$D$45,2,FALSE)),"",VLOOKUP(F703,'Loại tài sản'!$A$2:$D$45,2,FALSE))</f>
        <v/>
      </c>
      <c r="H703" s="36"/>
      <c r="I703" s="73"/>
      <c r="J703" s="26" t="str">
        <f>IF(ISERROR(VLOOKUP(F703,'Loại tài sản'!$A$2:$D$45,3,FALSE)),"",VLOOKUP(F703,'Loại tài sản'!$A$2:$D$45,3,FALSE))</f>
        <v/>
      </c>
      <c r="K703" s="74"/>
      <c r="L703" s="74"/>
      <c r="M703" s="74" t="str">
        <f t="shared" si="36"/>
        <v>-</v>
      </c>
      <c r="N703" s="26" t="str">
        <f>IF(ISERROR(VLOOKUP(F703,'Loại tài sản'!$A$2:$D$45,4,FALSE)),"",VLOOKUP(F703,'Loại tài sản'!$A$2:$D$45,4,FALSE))</f>
        <v/>
      </c>
      <c r="O703" s="75"/>
      <c r="P703" s="75"/>
      <c r="Q703" s="76" t="str">
        <f t="shared" si="38"/>
        <v>-</v>
      </c>
      <c r="R703" s="74"/>
      <c r="S703" s="74"/>
      <c r="T703" s="36" t="str">
        <f t="shared" si="37"/>
        <v>0: Chưa ghi sổ kế toán</v>
      </c>
      <c r="U703" s="36"/>
      <c r="V703" s="26" t="s">
        <v>184</v>
      </c>
      <c r="W703" s="71"/>
      <c r="X703" s="71"/>
      <c r="Y703" s="36"/>
    </row>
    <row r="704" spans="1:25">
      <c r="A704" s="70">
        <v>705</v>
      </c>
      <c r="B704" s="70"/>
      <c r="C704" s="70"/>
      <c r="D704" s="71"/>
      <c r="E704" s="71"/>
      <c r="F704" s="36"/>
      <c r="G704" s="72" t="str">
        <f>IF(ISERROR(VLOOKUP(F704,'Loại tài sản'!$A$2:$D$45,2,FALSE)),"",VLOOKUP(F704,'Loại tài sản'!$A$2:$D$45,2,FALSE))</f>
        <v/>
      </c>
      <c r="H704" s="36"/>
      <c r="I704" s="73"/>
      <c r="J704" s="26" t="str">
        <f>IF(ISERROR(VLOOKUP(F704,'Loại tài sản'!$A$2:$D$45,3,FALSE)),"",VLOOKUP(F704,'Loại tài sản'!$A$2:$D$45,3,FALSE))</f>
        <v/>
      </c>
      <c r="K704" s="74"/>
      <c r="L704" s="74"/>
      <c r="M704" s="74" t="str">
        <f t="shared" ref="M704:M767" si="39">IF(L704-K704=0,"-",L704-K704)</f>
        <v>-</v>
      </c>
      <c r="N704" s="26" t="str">
        <f>IF(ISERROR(VLOOKUP(F704,'Loại tài sản'!$A$2:$D$45,4,FALSE)),"",VLOOKUP(F704,'Loại tài sản'!$A$2:$D$45,4,FALSE))</f>
        <v/>
      </c>
      <c r="O704" s="75"/>
      <c r="P704" s="75"/>
      <c r="Q704" s="76" t="str">
        <f t="shared" si="38"/>
        <v>-</v>
      </c>
      <c r="R704" s="74"/>
      <c r="S704" s="74"/>
      <c r="T704" s="36" t="str">
        <f t="shared" ref="T704:T767" si="40">IF(K704="","0: Chưa ghi sổ kế toán",IF(K704=0,"0: Chưa ghi sổ kế toán","1: Đã ghi sổ kế toán"))</f>
        <v>0: Chưa ghi sổ kế toán</v>
      </c>
      <c r="U704" s="36"/>
      <c r="V704" s="26" t="s">
        <v>184</v>
      </c>
      <c r="W704" s="71"/>
      <c r="X704" s="71"/>
      <c r="Y704" s="36"/>
    </row>
    <row r="705" spans="1:25">
      <c r="A705" s="70">
        <v>706</v>
      </c>
      <c r="B705" s="70"/>
      <c r="C705" s="70"/>
      <c r="D705" s="71"/>
      <c r="E705" s="71"/>
      <c r="F705" s="36"/>
      <c r="G705" s="72" t="str">
        <f>IF(ISERROR(VLOOKUP(F705,'Loại tài sản'!$A$2:$D$45,2,FALSE)),"",VLOOKUP(F705,'Loại tài sản'!$A$2:$D$45,2,FALSE))</f>
        <v/>
      </c>
      <c r="H705" s="36"/>
      <c r="I705" s="73"/>
      <c r="J705" s="26" t="str">
        <f>IF(ISERROR(VLOOKUP(F705,'Loại tài sản'!$A$2:$D$45,3,FALSE)),"",VLOOKUP(F705,'Loại tài sản'!$A$2:$D$45,3,FALSE))</f>
        <v/>
      </c>
      <c r="K705" s="74"/>
      <c r="L705" s="74"/>
      <c r="M705" s="74" t="str">
        <f t="shared" si="39"/>
        <v>-</v>
      </c>
      <c r="N705" s="26" t="str">
        <f>IF(ISERROR(VLOOKUP(F705,'Loại tài sản'!$A$2:$D$45,4,FALSE)),"",VLOOKUP(F705,'Loại tài sản'!$A$2:$D$45,4,FALSE))</f>
        <v/>
      </c>
      <c r="O705" s="75"/>
      <c r="P705" s="75"/>
      <c r="Q705" s="76" t="str">
        <f t="shared" ref="Q705:Q768" si="41">IF(P705-O705=0,"-",P705-O705)</f>
        <v>-</v>
      </c>
      <c r="R705" s="74"/>
      <c r="S705" s="74"/>
      <c r="T705" s="36" t="str">
        <f t="shared" si="40"/>
        <v>0: Chưa ghi sổ kế toán</v>
      </c>
      <c r="U705" s="36"/>
      <c r="V705" s="26" t="s">
        <v>184</v>
      </c>
      <c r="W705" s="71"/>
      <c r="X705" s="71"/>
      <c r="Y705" s="36"/>
    </row>
    <row r="706" spans="1:25">
      <c r="A706" s="70">
        <v>707</v>
      </c>
      <c r="B706" s="70"/>
      <c r="C706" s="70"/>
      <c r="D706" s="71"/>
      <c r="E706" s="71"/>
      <c r="F706" s="36"/>
      <c r="G706" s="72" t="str">
        <f>IF(ISERROR(VLOOKUP(F706,'Loại tài sản'!$A$2:$D$45,2,FALSE)),"",VLOOKUP(F706,'Loại tài sản'!$A$2:$D$45,2,FALSE))</f>
        <v/>
      </c>
      <c r="H706" s="36"/>
      <c r="I706" s="73"/>
      <c r="J706" s="26" t="str">
        <f>IF(ISERROR(VLOOKUP(F706,'Loại tài sản'!$A$2:$D$45,3,FALSE)),"",VLOOKUP(F706,'Loại tài sản'!$A$2:$D$45,3,FALSE))</f>
        <v/>
      </c>
      <c r="K706" s="74"/>
      <c r="L706" s="74"/>
      <c r="M706" s="74" t="str">
        <f t="shared" si="39"/>
        <v>-</v>
      </c>
      <c r="N706" s="26" t="str">
        <f>IF(ISERROR(VLOOKUP(F706,'Loại tài sản'!$A$2:$D$45,4,FALSE)),"",VLOOKUP(F706,'Loại tài sản'!$A$2:$D$45,4,FALSE))</f>
        <v/>
      </c>
      <c r="O706" s="75"/>
      <c r="P706" s="75"/>
      <c r="Q706" s="76" t="str">
        <f t="shared" si="41"/>
        <v>-</v>
      </c>
      <c r="R706" s="74"/>
      <c r="S706" s="74"/>
      <c r="T706" s="36" t="str">
        <f t="shared" si="40"/>
        <v>0: Chưa ghi sổ kế toán</v>
      </c>
      <c r="U706" s="36"/>
      <c r="V706" s="26" t="s">
        <v>184</v>
      </c>
      <c r="W706" s="71"/>
      <c r="X706" s="71"/>
      <c r="Y706" s="36"/>
    </row>
    <row r="707" spans="1:25">
      <c r="A707" s="70">
        <v>708</v>
      </c>
      <c r="B707" s="70"/>
      <c r="C707" s="70"/>
      <c r="D707" s="71"/>
      <c r="E707" s="71"/>
      <c r="F707" s="36"/>
      <c r="G707" s="72" t="str">
        <f>IF(ISERROR(VLOOKUP(F707,'Loại tài sản'!$A$2:$D$45,2,FALSE)),"",VLOOKUP(F707,'Loại tài sản'!$A$2:$D$45,2,FALSE))</f>
        <v/>
      </c>
      <c r="H707" s="36"/>
      <c r="I707" s="73"/>
      <c r="J707" s="26" t="str">
        <f>IF(ISERROR(VLOOKUP(F707,'Loại tài sản'!$A$2:$D$45,3,FALSE)),"",VLOOKUP(F707,'Loại tài sản'!$A$2:$D$45,3,FALSE))</f>
        <v/>
      </c>
      <c r="K707" s="74"/>
      <c r="L707" s="74"/>
      <c r="M707" s="74" t="str">
        <f t="shared" si="39"/>
        <v>-</v>
      </c>
      <c r="N707" s="26" t="str">
        <f>IF(ISERROR(VLOOKUP(F707,'Loại tài sản'!$A$2:$D$45,4,FALSE)),"",VLOOKUP(F707,'Loại tài sản'!$A$2:$D$45,4,FALSE))</f>
        <v/>
      </c>
      <c r="O707" s="75"/>
      <c r="P707" s="75"/>
      <c r="Q707" s="76" t="str">
        <f t="shared" si="41"/>
        <v>-</v>
      </c>
      <c r="R707" s="74"/>
      <c r="S707" s="74"/>
      <c r="T707" s="36" t="str">
        <f t="shared" si="40"/>
        <v>0: Chưa ghi sổ kế toán</v>
      </c>
      <c r="U707" s="36"/>
      <c r="V707" s="26" t="s">
        <v>184</v>
      </c>
      <c r="W707" s="71"/>
      <c r="X707" s="71"/>
      <c r="Y707" s="36"/>
    </row>
    <row r="708" spans="1:25">
      <c r="A708" s="70">
        <v>709</v>
      </c>
      <c r="B708" s="70"/>
      <c r="C708" s="70"/>
      <c r="D708" s="71"/>
      <c r="E708" s="71"/>
      <c r="F708" s="36"/>
      <c r="G708" s="72" t="str">
        <f>IF(ISERROR(VLOOKUP(F708,'Loại tài sản'!$A$2:$D$45,2,FALSE)),"",VLOOKUP(F708,'Loại tài sản'!$A$2:$D$45,2,FALSE))</f>
        <v/>
      </c>
      <c r="H708" s="36"/>
      <c r="I708" s="73"/>
      <c r="J708" s="26" t="str">
        <f>IF(ISERROR(VLOOKUP(F708,'Loại tài sản'!$A$2:$D$45,3,FALSE)),"",VLOOKUP(F708,'Loại tài sản'!$A$2:$D$45,3,FALSE))</f>
        <v/>
      </c>
      <c r="K708" s="74"/>
      <c r="L708" s="74"/>
      <c r="M708" s="74" t="str">
        <f t="shared" si="39"/>
        <v>-</v>
      </c>
      <c r="N708" s="26" t="str">
        <f>IF(ISERROR(VLOOKUP(F708,'Loại tài sản'!$A$2:$D$45,4,FALSE)),"",VLOOKUP(F708,'Loại tài sản'!$A$2:$D$45,4,FALSE))</f>
        <v/>
      </c>
      <c r="O708" s="75"/>
      <c r="P708" s="75"/>
      <c r="Q708" s="76" t="str">
        <f t="shared" si="41"/>
        <v>-</v>
      </c>
      <c r="R708" s="74"/>
      <c r="S708" s="74"/>
      <c r="T708" s="36" t="str">
        <f t="shared" si="40"/>
        <v>0: Chưa ghi sổ kế toán</v>
      </c>
      <c r="U708" s="36"/>
      <c r="V708" s="26" t="s">
        <v>184</v>
      </c>
      <c r="W708" s="71"/>
      <c r="X708" s="71"/>
      <c r="Y708" s="36"/>
    </row>
    <row r="709" spans="1:25">
      <c r="A709" s="70">
        <v>710</v>
      </c>
      <c r="B709" s="70"/>
      <c r="C709" s="70"/>
      <c r="D709" s="71"/>
      <c r="E709" s="71"/>
      <c r="F709" s="36"/>
      <c r="G709" s="72" t="str">
        <f>IF(ISERROR(VLOOKUP(F709,'Loại tài sản'!$A$2:$D$45,2,FALSE)),"",VLOOKUP(F709,'Loại tài sản'!$A$2:$D$45,2,FALSE))</f>
        <v/>
      </c>
      <c r="H709" s="36"/>
      <c r="I709" s="73"/>
      <c r="J709" s="26" t="str">
        <f>IF(ISERROR(VLOOKUP(F709,'Loại tài sản'!$A$2:$D$45,3,FALSE)),"",VLOOKUP(F709,'Loại tài sản'!$A$2:$D$45,3,FALSE))</f>
        <v/>
      </c>
      <c r="K709" s="74"/>
      <c r="L709" s="74"/>
      <c r="M709" s="74" t="str">
        <f t="shared" si="39"/>
        <v>-</v>
      </c>
      <c r="N709" s="26" t="str">
        <f>IF(ISERROR(VLOOKUP(F709,'Loại tài sản'!$A$2:$D$45,4,FALSE)),"",VLOOKUP(F709,'Loại tài sản'!$A$2:$D$45,4,FALSE))</f>
        <v/>
      </c>
      <c r="O709" s="75"/>
      <c r="P709" s="75"/>
      <c r="Q709" s="76" t="str">
        <f t="shared" si="41"/>
        <v>-</v>
      </c>
      <c r="R709" s="74"/>
      <c r="S709" s="74"/>
      <c r="T709" s="36" t="str">
        <f t="shared" si="40"/>
        <v>0: Chưa ghi sổ kế toán</v>
      </c>
      <c r="U709" s="36"/>
      <c r="V709" s="26" t="s">
        <v>184</v>
      </c>
      <c r="W709" s="71"/>
      <c r="X709" s="71"/>
      <c r="Y709" s="36"/>
    </row>
    <row r="710" spans="1:25">
      <c r="A710" s="70">
        <v>711</v>
      </c>
      <c r="B710" s="70"/>
      <c r="C710" s="70"/>
      <c r="D710" s="71"/>
      <c r="E710" s="71"/>
      <c r="F710" s="36"/>
      <c r="G710" s="72" t="str">
        <f>IF(ISERROR(VLOOKUP(F710,'Loại tài sản'!$A$2:$D$45,2,FALSE)),"",VLOOKUP(F710,'Loại tài sản'!$A$2:$D$45,2,FALSE))</f>
        <v/>
      </c>
      <c r="H710" s="36"/>
      <c r="I710" s="73"/>
      <c r="J710" s="26" t="str">
        <f>IF(ISERROR(VLOOKUP(F710,'Loại tài sản'!$A$2:$D$45,3,FALSE)),"",VLOOKUP(F710,'Loại tài sản'!$A$2:$D$45,3,FALSE))</f>
        <v/>
      </c>
      <c r="K710" s="74"/>
      <c r="L710" s="74"/>
      <c r="M710" s="74" t="str">
        <f t="shared" si="39"/>
        <v>-</v>
      </c>
      <c r="N710" s="26" t="str">
        <f>IF(ISERROR(VLOOKUP(F710,'Loại tài sản'!$A$2:$D$45,4,FALSE)),"",VLOOKUP(F710,'Loại tài sản'!$A$2:$D$45,4,FALSE))</f>
        <v/>
      </c>
      <c r="O710" s="75"/>
      <c r="P710" s="75"/>
      <c r="Q710" s="76" t="str">
        <f t="shared" si="41"/>
        <v>-</v>
      </c>
      <c r="R710" s="74"/>
      <c r="S710" s="74"/>
      <c r="T710" s="36" t="str">
        <f t="shared" si="40"/>
        <v>0: Chưa ghi sổ kế toán</v>
      </c>
      <c r="U710" s="36"/>
      <c r="V710" s="26" t="s">
        <v>184</v>
      </c>
      <c r="W710" s="71"/>
      <c r="X710" s="71"/>
      <c r="Y710" s="36"/>
    </row>
    <row r="711" spans="1:25">
      <c r="A711" s="70">
        <v>712</v>
      </c>
      <c r="B711" s="70"/>
      <c r="C711" s="70"/>
      <c r="D711" s="71"/>
      <c r="E711" s="71"/>
      <c r="F711" s="36"/>
      <c r="G711" s="72" t="str">
        <f>IF(ISERROR(VLOOKUP(F711,'Loại tài sản'!$A$2:$D$45,2,FALSE)),"",VLOOKUP(F711,'Loại tài sản'!$A$2:$D$45,2,FALSE))</f>
        <v/>
      </c>
      <c r="H711" s="36"/>
      <c r="I711" s="73"/>
      <c r="J711" s="26" t="str">
        <f>IF(ISERROR(VLOOKUP(F711,'Loại tài sản'!$A$2:$D$45,3,FALSE)),"",VLOOKUP(F711,'Loại tài sản'!$A$2:$D$45,3,FALSE))</f>
        <v/>
      </c>
      <c r="K711" s="74"/>
      <c r="L711" s="74"/>
      <c r="M711" s="74" t="str">
        <f t="shared" si="39"/>
        <v>-</v>
      </c>
      <c r="N711" s="26" t="str">
        <f>IF(ISERROR(VLOOKUP(F711,'Loại tài sản'!$A$2:$D$45,4,FALSE)),"",VLOOKUP(F711,'Loại tài sản'!$A$2:$D$45,4,FALSE))</f>
        <v/>
      </c>
      <c r="O711" s="75"/>
      <c r="P711" s="75"/>
      <c r="Q711" s="76" t="str">
        <f t="shared" si="41"/>
        <v>-</v>
      </c>
      <c r="R711" s="74"/>
      <c r="S711" s="74"/>
      <c r="T711" s="36" t="str">
        <f t="shared" si="40"/>
        <v>0: Chưa ghi sổ kế toán</v>
      </c>
      <c r="U711" s="36"/>
      <c r="V711" s="26" t="s">
        <v>184</v>
      </c>
      <c r="W711" s="71"/>
      <c r="X711" s="71"/>
      <c r="Y711" s="36"/>
    </row>
    <row r="712" spans="1:25">
      <c r="A712" s="70">
        <v>713</v>
      </c>
      <c r="B712" s="70"/>
      <c r="C712" s="70"/>
      <c r="D712" s="71"/>
      <c r="E712" s="71"/>
      <c r="F712" s="36"/>
      <c r="G712" s="72" t="str">
        <f>IF(ISERROR(VLOOKUP(F712,'Loại tài sản'!$A$2:$D$45,2,FALSE)),"",VLOOKUP(F712,'Loại tài sản'!$A$2:$D$45,2,FALSE))</f>
        <v/>
      </c>
      <c r="H712" s="36"/>
      <c r="I712" s="73"/>
      <c r="J712" s="26" t="str">
        <f>IF(ISERROR(VLOOKUP(F712,'Loại tài sản'!$A$2:$D$45,3,FALSE)),"",VLOOKUP(F712,'Loại tài sản'!$A$2:$D$45,3,FALSE))</f>
        <v/>
      </c>
      <c r="K712" s="74"/>
      <c r="L712" s="74"/>
      <c r="M712" s="74" t="str">
        <f t="shared" si="39"/>
        <v>-</v>
      </c>
      <c r="N712" s="26" t="str">
        <f>IF(ISERROR(VLOOKUP(F712,'Loại tài sản'!$A$2:$D$45,4,FALSE)),"",VLOOKUP(F712,'Loại tài sản'!$A$2:$D$45,4,FALSE))</f>
        <v/>
      </c>
      <c r="O712" s="75"/>
      <c r="P712" s="75"/>
      <c r="Q712" s="76" t="str">
        <f t="shared" si="41"/>
        <v>-</v>
      </c>
      <c r="R712" s="74"/>
      <c r="S712" s="74"/>
      <c r="T712" s="36" t="str">
        <f t="shared" si="40"/>
        <v>0: Chưa ghi sổ kế toán</v>
      </c>
      <c r="U712" s="36"/>
      <c r="V712" s="26" t="s">
        <v>184</v>
      </c>
      <c r="W712" s="71"/>
      <c r="X712" s="71"/>
      <c r="Y712" s="36"/>
    </row>
    <row r="713" spans="1:25">
      <c r="A713" s="70">
        <v>714</v>
      </c>
      <c r="B713" s="70"/>
      <c r="C713" s="70"/>
      <c r="D713" s="71"/>
      <c r="E713" s="71"/>
      <c r="F713" s="36"/>
      <c r="G713" s="72" t="str">
        <f>IF(ISERROR(VLOOKUP(F713,'Loại tài sản'!$A$2:$D$45,2,FALSE)),"",VLOOKUP(F713,'Loại tài sản'!$A$2:$D$45,2,FALSE))</f>
        <v/>
      </c>
      <c r="H713" s="36"/>
      <c r="I713" s="73"/>
      <c r="J713" s="26" t="str">
        <f>IF(ISERROR(VLOOKUP(F713,'Loại tài sản'!$A$2:$D$45,3,FALSE)),"",VLOOKUP(F713,'Loại tài sản'!$A$2:$D$45,3,FALSE))</f>
        <v/>
      </c>
      <c r="K713" s="74"/>
      <c r="L713" s="74"/>
      <c r="M713" s="74" t="str">
        <f t="shared" si="39"/>
        <v>-</v>
      </c>
      <c r="N713" s="26" t="str">
        <f>IF(ISERROR(VLOOKUP(F713,'Loại tài sản'!$A$2:$D$45,4,FALSE)),"",VLOOKUP(F713,'Loại tài sản'!$A$2:$D$45,4,FALSE))</f>
        <v/>
      </c>
      <c r="O713" s="75"/>
      <c r="P713" s="75"/>
      <c r="Q713" s="76" t="str">
        <f t="shared" si="41"/>
        <v>-</v>
      </c>
      <c r="R713" s="74"/>
      <c r="S713" s="74"/>
      <c r="T713" s="36" t="str">
        <f t="shared" si="40"/>
        <v>0: Chưa ghi sổ kế toán</v>
      </c>
      <c r="U713" s="36"/>
      <c r="V713" s="26" t="s">
        <v>184</v>
      </c>
      <c r="W713" s="71"/>
      <c r="X713" s="71"/>
      <c r="Y713" s="36"/>
    </row>
    <row r="714" spans="1:25">
      <c r="A714" s="70">
        <v>715</v>
      </c>
      <c r="B714" s="70"/>
      <c r="C714" s="70"/>
      <c r="D714" s="71"/>
      <c r="E714" s="71"/>
      <c r="F714" s="36"/>
      <c r="G714" s="72" t="str">
        <f>IF(ISERROR(VLOOKUP(F714,'Loại tài sản'!$A$2:$D$45,2,FALSE)),"",VLOOKUP(F714,'Loại tài sản'!$A$2:$D$45,2,FALSE))</f>
        <v/>
      </c>
      <c r="H714" s="36"/>
      <c r="I714" s="73"/>
      <c r="J714" s="26" t="str">
        <f>IF(ISERROR(VLOOKUP(F714,'Loại tài sản'!$A$2:$D$45,3,FALSE)),"",VLOOKUP(F714,'Loại tài sản'!$A$2:$D$45,3,FALSE))</f>
        <v/>
      </c>
      <c r="K714" s="74"/>
      <c r="L714" s="74"/>
      <c r="M714" s="74" t="str">
        <f t="shared" si="39"/>
        <v>-</v>
      </c>
      <c r="N714" s="26" t="str">
        <f>IF(ISERROR(VLOOKUP(F714,'Loại tài sản'!$A$2:$D$45,4,FALSE)),"",VLOOKUP(F714,'Loại tài sản'!$A$2:$D$45,4,FALSE))</f>
        <v/>
      </c>
      <c r="O714" s="75"/>
      <c r="P714" s="75"/>
      <c r="Q714" s="76" t="str">
        <f t="shared" si="41"/>
        <v>-</v>
      </c>
      <c r="R714" s="74"/>
      <c r="S714" s="74"/>
      <c r="T714" s="36" t="str">
        <f t="shared" si="40"/>
        <v>0: Chưa ghi sổ kế toán</v>
      </c>
      <c r="U714" s="36"/>
      <c r="V714" s="26" t="s">
        <v>184</v>
      </c>
      <c r="W714" s="71"/>
      <c r="X714" s="71"/>
      <c r="Y714" s="36"/>
    </row>
    <row r="715" spans="1:25">
      <c r="A715" s="70">
        <v>716</v>
      </c>
      <c r="B715" s="70"/>
      <c r="C715" s="70"/>
      <c r="D715" s="71"/>
      <c r="E715" s="71"/>
      <c r="F715" s="36"/>
      <c r="G715" s="72" t="str">
        <f>IF(ISERROR(VLOOKUP(F715,'Loại tài sản'!$A$2:$D$45,2,FALSE)),"",VLOOKUP(F715,'Loại tài sản'!$A$2:$D$45,2,FALSE))</f>
        <v/>
      </c>
      <c r="H715" s="36"/>
      <c r="I715" s="73"/>
      <c r="J715" s="26" t="str">
        <f>IF(ISERROR(VLOOKUP(F715,'Loại tài sản'!$A$2:$D$45,3,FALSE)),"",VLOOKUP(F715,'Loại tài sản'!$A$2:$D$45,3,FALSE))</f>
        <v/>
      </c>
      <c r="K715" s="74"/>
      <c r="L715" s="74"/>
      <c r="M715" s="74" t="str">
        <f t="shared" si="39"/>
        <v>-</v>
      </c>
      <c r="N715" s="26" t="str">
        <f>IF(ISERROR(VLOOKUP(F715,'Loại tài sản'!$A$2:$D$45,4,FALSE)),"",VLOOKUP(F715,'Loại tài sản'!$A$2:$D$45,4,FALSE))</f>
        <v/>
      </c>
      <c r="O715" s="75"/>
      <c r="P715" s="75"/>
      <c r="Q715" s="76" t="str">
        <f t="shared" si="41"/>
        <v>-</v>
      </c>
      <c r="R715" s="74"/>
      <c r="S715" s="74"/>
      <c r="T715" s="36" t="str">
        <f t="shared" si="40"/>
        <v>0: Chưa ghi sổ kế toán</v>
      </c>
      <c r="U715" s="36"/>
      <c r="V715" s="26" t="s">
        <v>184</v>
      </c>
      <c r="W715" s="71"/>
      <c r="X715" s="71"/>
      <c r="Y715" s="36"/>
    </row>
    <row r="716" spans="1:25">
      <c r="A716" s="70">
        <v>717</v>
      </c>
      <c r="B716" s="70"/>
      <c r="C716" s="70"/>
      <c r="D716" s="71"/>
      <c r="E716" s="71"/>
      <c r="F716" s="36"/>
      <c r="G716" s="72" t="str">
        <f>IF(ISERROR(VLOOKUP(F716,'Loại tài sản'!$A$2:$D$45,2,FALSE)),"",VLOOKUP(F716,'Loại tài sản'!$A$2:$D$45,2,FALSE))</f>
        <v/>
      </c>
      <c r="H716" s="36"/>
      <c r="I716" s="73"/>
      <c r="J716" s="26" t="str">
        <f>IF(ISERROR(VLOOKUP(F716,'Loại tài sản'!$A$2:$D$45,3,FALSE)),"",VLOOKUP(F716,'Loại tài sản'!$A$2:$D$45,3,FALSE))</f>
        <v/>
      </c>
      <c r="K716" s="74"/>
      <c r="L716" s="74"/>
      <c r="M716" s="74" t="str">
        <f t="shared" si="39"/>
        <v>-</v>
      </c>
      <c r="N716" s="26" t="str">
        <f>IF(ISERROR(VLOOKUP(F716,'Loại tài sản'!$A$2:$D$45,4,FALSE)),"",VLOOKUP(F716,'Loại tài sản'!$A$2:$D$45,4,FALSE))</f>
        <v/>
      </c>
      <c r="O716" s="75"/>
      <c r="P716" s="75"/>
      <c r="Q716" s="76" t="str">
        <f t="shared" si="41"/>
        <v>-</v>
      </c>
      <c r="R716" s="74"/>
      <c r="S716" s="74"/>
      <c r="T716" s="36" t="str">
        <f t="shared" si="40"/>
        <v>0: Chưa ghi sổ kế toán</v>
      </c>
      <c r="U716" s="36"/>
      <c r="V716" s="26" t="s">
        <v>184</v>
      </c>
      <c r="W716" s="71"/>
      <c r="X716" s="71"/>
      <c r="Y716" s="36"/>
    </row>
    <row r="717" spans="1:25">
      <c r="A717" s="70">
        <v>718</v>
      </c>
      <c r="B717" s="70"/>
      <c r="C717" s="70"/>
      <c r="D717" s="71"/>
      <c r="E717" s="71"/>
      <c r="F717" s="36"/>
      <c r="G717" s="72" t="str">
        <f>IF(ISERROR(VLOOKUP(F717,'Loại tài sản'!$A$2:$D$45,2,FALSE)),"",VLOOKUP(F717,'Loại tài sản'!$A$2:$D$45,2,FALSE))</f>
        <v/>
      </c>
      <c r="H717" s="36"/>
      <c r="I717" s="73"/>
      <c r="J717" s="26" t="str">
        <f>IF(ISERROR(VLOOKUP(F717,'Loại tài sản'!$A$2:$D$45,3,FALSE)),"",VLOOKUP(F717,'Loại tài sản'!$A$2:$D$45,3,FALSE))</f>
        <v/>
      </c>
      <c r="K717" s="74"/>
      <c r="L717" s="74"/>
      <c r="M717" s="74" t="str">
        <f t="shared" si="39"/>
        <v>-</v>
      </c>
      <c r="N717" s="26" t="str">
        <f>IF(ISERROR(VLOOKUP(F717,'Loại tài sản'!$A$2:$D$45,4,FALSE)),"",VLOOKUP(F717,'Loại tài sản'!$A$2:$D$45,4,FALSE))</f>
        <v/>
      </c>
      <c r="O717" s="75"/>
      <c r="P717" s="75"/>
      <c r="Q717" s="76" t="str">
        <f t="shared" si="41"/>
        <v>-</v>
      </c>
      <c r="R717" s="74"/>
      <c r="S717" s="74"/>
      <c r="T717" s="36" t="str">
        <f t="shared" si="40"/>
        <v>0: Chưa ghi sổ kế toán</v>
      </c>
      <c r="U717" s="36"/>
      <c r="V717" s="26" t="s">
        <v>184</v>
      </c>
      <c r="W717" s="71"/>
      <c r="X717" s="71"/>
      <c r="Y717" s="36"/>
    </row>
    <row r="718" spans="1:25">
      <c r="A718" s="70">
        <v>719</v>
      </c>
      <c r="B718" s="70"/>
      <c r="C718" s="70"/>
      <c r="D718" s="71"/>
      <c r="E718" s="71"/>
      <c r="F718" s="36"/>
      <c r="G718" s="72" t="str">
        <f>IF(ISERROR(VLOOKUP(F718,'Loại tài sản'!$A$2:$D$45,2,FALSE)),"",VLOOKUP(F718,'Loại tài sản'!$A$2:$D$45,2,FALSE))</f>
        <v/>
      </c>
      <c r="H718" s="36"/>
      <c r="I718" s="73"/>
      <c r="J718" s="26" t="str">
        <f>IF(ISERROR(VLOOKUP(F718,'Loại tài sản'!$A$2:$D$45,3,FALSE)),"",VLOOKUP(F718,'Loại tài sản'!$A$2:$D$45,3,FALSE))</f>
        <v/>
      </c>
      <c r="K718" s="74"/>
      <c r="L718" s="74"/>
      <c r="M718" s="74" t="str">
        <f t="shared" si="39"/>
        <v>-</v>
      </c>
      <c r="N718" s="26" t="str">
        <f>IF(ISERROR(VLOOKUP(F718,'Loại tài sản'!$A$2:$D$45,4,FALSE)),"",VLOOKUP(F718,'Loại tài sản'!$A$2:$D$45,4,FALSE))</f>
        <v/>
      </c>
      <c r="O718" s="75"/>
      <c r="P718" s="75"/>
      <c r="Q718" s="76" t="str">
        <f t="shared" si="41"/>
        <v>-</v>
      </c>
      <c r="R718" s="74"/>
      <c r="S718" s="74"/>
      <c r="T718" s="36" t="str">
        <f t="shared" si="40"/>
        <v>0: Chưa ghi sổ kế toán</v>
      </c>
      <c r="U718" s="36"/>
      <c r="V718" s="26" t="s">
        <v>184</v>
      </c>
      <c r="W718" s="71"/>
      <c r="X718" s="71"/>
      <c r="Y718" s="36"/>
    </row>
    <row r="719" spans="1:25">
      <c r="A719" s="70">
        <v>720</v>
      </c>
      <c r="B719" s="70"/>
      <c r="C719" s="70"/>
      <c r="D719" s="71"/>
      <c r="E719" s="71"/>
      <c r="F719" s="36"/>
      <c r="G719" s="72" t="str">
        <f>IF(ISERROR(VLOOKUP(F719,'Loại tài sản'!$A$2:$D$45,2,FALSE)),"",VLOOKUP(F719,'Loại tài sản'!$A$2:$D$45,2,FALSE))</f>
        <v/>
      </c>
      <c r="H719" s="36"/>
      <c r="I719" s="73"/>
      <c r="J719" s="26" t="str">
        <f>IF(ISERROR(VLOOKUP(F719,'Loại tài sản'!$A$2:$D$45,3,FALSE)),"",VLOOKUP(F719,'Loại tài sản'!$A$2:$D$45,3,FALSE))</f>
        <v/>
      </c>
      <c r="K719" s="74"/>
      <c r="L719" s="74"/>
      <c r="M719" s="74" t="str">
        <f t="shared" si="39"/>
        <v>-</v>
      </c>
      <c r="N719" s="26" t="str">
        <f>IF(ISERROR(VLOOKUP(F719,'Loại tài sản'!$A$2:$D$45,4,FALSE)),"",VLOOKUP(F719,'Loại tài sản'!$A$2:$D$45,4,FALSE))</f>
        <v/>
      </c>
      <c r="O719" s="75"/>
      <c r="P719" s="75"/>
      <c r="Q719" s="76" t="str">
        <f t="shared" si="41"/>
        <v>-</v>
      </c>
      <c r="R719" s="74"/>
      <c r="S719" s="74"/>
      <c r="T719" s="36" t="str">
        <f t="shared" si="40"/>
        <v>0: Chưa ghi sổ kế toán</v>
      </c>
      <c r="U719" s="36"/>
      <c r="V719" s="26" t="s">
        <v>184</v>
      </c>
      <c r="W719" s="71"/>
      <c r="X719" s="71"/>
      <c r="Y719" s="36"/>
    </row>
    <row r="720" spans="1:25">
      <c r="A720" s="70">
        <v>721</v>
      </c>
      <c r="B720" s="70"/>
      <c r="C720" s="70"/>
      <c r="D720" s="71"/>
      <c r="E720" s="71"/>
      <c r="F720" s="36"/>
      <c r="G720" s="72" t="str">
        <f>IF(ISERROR(VLOOKUP(F720,'Loại tài sản'!$A$2:$D$45,2,FALSE)),"",VLOOKUP(F720,'Loại tài sản'!$A$2:$D$45,2,FALSE))</f>
        <v/>
      </c>
      <c r="H720" s="36"/>
      <c r="I720" s="73"/>
      <c r="J720" s="26" t="str">
        <f>IF(ISERROR(VLOOKUP(F720,'Loại tài sản'!$A$2:$D$45,3,FALSE)),"",VLOOKUP(F720,'Loại tài sản'!$A$2:$D$45,3,FALSE))</f>
        <v/>
      </c>
      <c r="K720" s="74"/>
      <c r="L720" s="74"/>
      <c r="M720" s="74" t="str">
        <f t="shared" si="39"/>
        <v>-</v>
      </c>
      <c r="N720" s="26" t="str">
        <f>IF(ISERROR(VLOOKUP(F720,'Loại tài sản'!$A$2:$D$45,4,FALSE)),"",VLOOKUP(F720,'Loại tài sản'!$A$2:$D$45,4,FALSE))</f>
        <v/>
      </c>
      <c r="O720" s="75"/>
      <c r="P720" s="75"/>
      <c r="Q720" s="76" t="str">
        <f t="shared" si="41"/>
        <v>-</v>
      </c>
      <c r="R720" s="74"/>
      <c r="S720" s="74"/>
      <c r="T720" s="36" t="str">
        <f t="shared" si="40"/>
        <v>0: Chưa ghi sổ kế toán</v>
      </c>
      <c r="U720" s="36"/>
      <c r="V720" s="26" t="s">
        <v>184</v>
      </c>
      <c r="W720" s="71"/>
      <c r="X720" s="71"/>
      <c r="Y720" s="36"/>
    </row>
    <row r="721" spans="1:25">
      <c r="A721" s="70">
        <v>722</v>
      </c>
      <c r="B721" s="70"/>
      <c r="C721" s="70"/>
      <c r="D721" s="71"/>
      <c r="E721" s="71"/>
      <c r="F721" s="36"/>
      <c r="G721" s="72" t="str">
        <f>IF(ISERROR(VLOOKUP(F721,'Loại tài sản'!$A$2:$D$45,2,FALSE)),"",VLOOKUP(F721,'Loại tài sản'!$A$2:$D$45,2,FALSE))</f>
        <v/>
      </c>
      <c r="H721" s="36"/>
      <c r="I721" s="73"/>
      <c r="J721" s="26" t="str">
        <f>IF(ISERROR(VLOOKUP(F721,'Loại tài sản'!$A$2:$D$45,3,FALSE)),"",VLOOKUP(F721,'Loại tài sản'!$A$2:$D$45,3,FALSE))</f>
        <v/>
      </c>
      <c r="K721" s="74"/>
      <c r="L721" s="74"/>
      <c r="M721" s="74" t="str">
        <f t="shared" si="39"/>
        <v>-</v>
      </c>
      <c r="N721" s="26" t="str">
        <f>IF(ISERROR(VLOOKUP(F721,'Loại tài sản'!$A$2:$D$45,4,FALSE)),"",VLOOKUP(F721,'Loại tài sản'!$A$2:$D$45,4,FALSE))</f>
        <v/>
      </c>
      <c r="O721" s="75"/>
      <c r="P721" s="75"/>
      <c r="Q721" s="76" t="str">
        <f t="shared" si="41"/>
        <v>-</v>
      </c>
      <c r="R721" s="74"/>
      <c r="S721" s="74"/>
      <c r="T721" s="36" t="str">
        <f t="shared" si="40"/>
        <v>0: Chưa ghi sổ kế toán</v>
      </c>
      <c r="U721" s="36"/>
      <c r="V721" s="26" t="s">
        <v>184</v>
      </c>
      <c r="W721" s="71"/>
      <c r="X721" s="71"/>
      <c r="Y721" s="36"/>
    </row>
    <row r="722" spans="1:25">
      <c r="A722" s="70">
        <v>723</v>
      </c>
      <c r="B722" s="70"/>
      <c r="C722" s="70"/>
      <c r="D722" s="71"/>
      <c r="E722" s="71"/>
      <c r="F722" s="36"/>
      <c r="G722" s="72" t="str">
        <f>IF(ISERROR(VLOOKUP(F722,'Loại tài sản'!$A$2:$D$45,2,FALSE)),"",VLOOKUP(F722,'Loại tài sản'!$A$2:$D$45,2,FALSE))</f>
        <v/>
      </c>
      <c r="H722" s="36"/>
      <c r="I722" s="73"/>
      <c r="J722" s="26" t="str">
        <f>IF(ISERROR(VLOOKUP(F722,'Loại tài sản'!$A$2:$D$45,3,FALSE)),"",VLOOKUP(F722,'Loại tài sản'!$A$2:$D$45,3,FALSE))</f>
        <v/>
      </c>
      <c r="K722" s="74"/>
      <c r="L722" s="74"/>
      <c r="M722" s="74" t="str">
        <f t="shared" si="39"/>
        <v>-</v>
      </c>
      <c r="N722" s="26" t="str">
        <f>IF(ISERROR(VLOOKUP(F722,'Loại tài sản'!$A$2:$D$45,4,FALSE)),"",VLOOKUP(F722,'Loại tài sản'!$A$2:$D$45,4,FALSE))</f>
        <v/>
      </c>
      <c r="O722" s="75"/>
      <c r="P722" s="75"/>
      <c r="Q722" s="76" t="str">
        <f t="shared" si="41"/>
        <v>-</v>
      </c>
      <c r="R722" s="74"/>
      <c r="S722" s="74"/>
      <c r="T722" s="36" t="str">
        <f t="shared" si="40"/>
        <v>0: Chưa ghi sổ kế toán</v>
      </c>
      <c r="U722" s="36"/>
      <c r="V722" s="26" t="s">
        <v>184</v>
      </c>
      <c r="W722" s="71"/>
      <c r="X722" s="71"/>
      <c r="Y722" s="36"/>
    </row>
    <row r="723" spans="1:25">
      <c r="A723" s="70">
        <v>724</v>
      </c>
      <c r="B723" s="70"/>
      <c r="C723" s="70"/>
      <c r="D723" s="71"/>
      <c r="E723" s="71"/>
      <c r="F723" s="36"/>
      <c r="G723" s="72" t="str">
        <f>IF(ISERROR(VLOOKUP(F723,'Loại tài sản'!$A$2:$D$45,2,FALSE)),"",VLOOKUP(F723,'Loại tài sản'!$A$2:$D$45,2,FALSE))</f>
        <v/>
      </c>
      <c r="H723" s="36"/>
      <c r="I723" s="73"/>
      <c r="J723" s="26" t="str">
        <f>IF(ISERROR(VLOOKUP(F723,'Loại tài sản'!$A$2:$D$45,3,FALSE)),"",VLOOKUP(F723,'Loại tài sản'!$A$2:$D$45,3,FALSE))</f>
        <v/>
      </c>
      <c r="K723" s="74"/>
      <c r="L723" s="74"/>
      <c r="M723" s="74" t="str">
        <f t="shared" si="39"/>
        <v>-</v>
      </c>
      <c r="N723" s="26" t="str">
        <f>IF(ISERROR(VLOOKUP(F723,'Loại tài sản'!$A$2:$D$45,4,FALSE)),"",VLOOKUP(F723,'Loại tài sản'!$A$2:$D$45,4,FALSE))</f>
        <v/>
      </c>
      <c r="O723" s="75"/>
      <c r="P723" s="75"/>
      <c r="Q723" s="76" t="str">
        <f t="shared" si="41"/>
        <v>-</v>
      </c>
      <c r="R723" s="74"/>
      <c r="S723" s="74"/>
      <c r="T723" s="36" t="str">
        <f t="shared" si="40"/>
        <v>0: Chưa ghi sổ kế toán</v>
      </c>
      <c r="U723" s="36"/>
      <c r="V723" s="26" t="s">
        <v>184</v>
      </c>
      <c r="W723" s="71"/>
      <c r="X723" s="71"/>
      <c r="Y723" s="36"/>
    </row>
    <row r="724" spans="1:25">
      <c r="A724" s="70">
        <v>725</v>
      </c>
      <c r="B724" s="70"/>
      <c r="C724" s="70"/>
      <c r="D724" s="71"/>
      <c r="E724" s="71"/>
      <c r="F724" s="36"/>
      <c r="G724" s="72" t="str">
        <f>IF(ISERROR(VLOOKUP(F724,'Loại tài sản'!$A$2:$D$45,2,FALSE)),"",VLOOKUP(F724,'Loại tài sản'!$A$2:$D$45,2,FALSE))</f>
        <v/>
      </c>
      <c r="H724" s="36"/>
      <c r="I724" s="73"/>
      <c r="J724" s="26" t="str">
        <f>IF(ISERROR(VLOOKUP(F724,'Loại tài sản'!$A$2:$D$45,3,FALSE)),"",VLOOKUP(F724,'Loại tài sản'!$A$2:$D$45,3,FALSE))</f>
        <v/>
      </c>
      <c r="K724" s="74"/>
      <c r="L724" s="74"/>
      <c r="M724" s="74" t="str">
        <f t="shared" si="39"/>
        <v>-</v>
      </c>
      <c r="N724" s="26" t="str">
        <f>IF(ISERROR(VLOOKUP(F724,'Loại tài sản'!$A$2:$D$45,4,FALSE)),"",VLOOKUP(F724,'Loại tài sản'!$A$2:$D$45,4,FALSE))</f>
        <v/>
      </c>
      <c r="O724" s="75"/>
      <c r="P724" s="75"/>
      <c r="Q724" s="76" t="str">
        <f t="shared" si="41"/>
        <v>-</v>
      </c>
      <c r="R724" s="74"/>
      <c r="S724" s="74"/>
      <c r="T724" s="36" t="str">
        <f t="shared" si="40"/>
        <v>0: Chưa ghi sổ kế toán</v>
      </c>
      <c r="U724" s="36"/>
      <c r="V724" s="26" t="s">
        <v>184</v>
      </c>
      <c r="W724" s="71"/>
      <c r="X724" s="71"/>
      <c r="Y724" s="36"/>
    </row>
    <row r="725" spans="1:25">
      <c r="A725" s="70">
        <v>726</v>
      </c>
      <c r="B725" s="70"/>
      <c r="C725" s="70"/>
      <c r="D725" s="71"/>
      <c r="E725" s="71"/>
      <c r="F725" s="36"/>
      <c r="G725" s="72" t="str">
        <f>IF(ISERROR(VLOOKUP(F725,'Loại tài sản'!$A$2:$D$45,2,FALSE)),"",VLOOKUP(F725,'Loại tài sản'!$A$2:$D$45,2,FALSE))</f>
        <v/>
      </c>
      <c r="H725" s="36"/>
      <c r="I725" s="73"/>
      <c r="J725" s="26" t="str">
        <f>IF(ISERROR(VLOOKUP(F725,'Loại tài sản'!$A$2:$D$45,3,FALSE)),"",VLOOKUP(F725,'Loại tài sản'!$A$2:$D$45,3,FALSE))</f>
        <v/>
      </c>
      <c r="K725" s="74"/>
      <c r="L725" s="74"/>
      <c r="M725" s="74" t="str">
        <f t="shared" si="39"/>
        <v>-</v>
      </c>
      <c r="N725" s="26" t="str">
        <f>IF(ISERROR(VLOOKUP(F725,'Loại tài sản'!$A$2:$D$45,4,FALSE)),"",VLOOKUP(F725,'Loại tài sản'!$A$2:$D$45,4,FALSE))</f>
        <v/>
      </c>
      <c r="O725" s="75"/>
      <c r="P725" s="75"/>
      <c r="Q725" s="76" t="str">
        <f t="shared" si="41"/>
        <v>-</v>
      </c>
      <c r="R725" s="74"/>
      <c r="S725" s="74"/>
      <c r="T725" s="36" t="str">
        <f t="shared" si="40"/>
        <v>0: Chưa ghi sổ kế toán</v>
      </c>
      <c r="U725" s="36"/>
      <c r="V725" s="26" t="s">
        <v>184</v>
      </c>
      <c r="W725" s="71"/>
      <c r="X725" s="71"/>
      <c r="Y725" s="36"/>
    </row>
    <row r="726" spans="1:25">
      <c r="A726" s="70">
        <v>727</v>
      </c>
      <c r="B726" s="70"/>
      <c r="C726" s="70"/>
      <c r="D726" s="71"/>
      <c r="E726" s="71"/>
      <c r="F726" s="36"/>
      <c r="G726" s="72" t="str">
        <f>IF(ISERROR(VLOOKUP(F726,'Loại tài sản'!$A$2:$D$45,2,FALSE)),"",VLOOKUP(F726,'Loại tài sản'!$A$2:$D$45,2,FALSE))</f>
        <v/>
      </c>
      <c r="H726" s="36"/>
      <c r="I726" s="73"/>
      <c r="J726" s="26" t="str">
        <f>IF(ISERROR(VLOOKUP(F726,'Loại tài sản'!$A$2:$D$45,3,FALSE)),"",VLOOKUP(F726,'Loại tài sản'!$A$2:$D$45,3,FALSE))</f>
        <v/>
      </c>
      <c r="K726" s="74"/>
      <c r="L726" s="74"/>
      <c r="M726" s="74" t="str">
        <f t="shared" si="39"/>
        <v>-</v>
      </c>
      <c r="N726" s="26" t="str">
        <f>IF(ISERROR(VLOOKUP(F726,'Loại tài sản'!$A$2:$D$45,4,FALSE)),"",VLOOKUP(F726,'Loại tài sản'!$A$2:$D$45,4,FALSE))</f>
        <v/>
      </c>
      <c r="O726" s="75"/>
      <c r="P726" s="75"/>
      <c r="Q726" s="76" t="str">
        <f t="shared" si="41"/>
        <v>-</v>
      </c>
      <c r="R726" s="74"/>
      <c r="S726" s="74"/>
      <c r="T726" s="36" t="str">
        <f t="shared" si="40"/>
        <v>0: Chưa ghi sổ kế toán</v>
      </c>
      <c r="U726" s="36"/>
      <c r="V726" s="26" t="s">
        <v>184</v>
      </c>
      <c r="W726" s="71"/>
      <c r="X726" s="71"/>
      <c r="Y726" s="36"/>
    </row>
    <row r="727" spans="1:25">
      <c r="A727" s="70">
        <v>728</v>
      </c>
      <c r="B727" s="70"/>
      <c r="C727" s="70"/>
      <c r="D727" s="71"/>
      <c r="E727" s="71"/>
      <c r="F727" s="36"/>
      <c r="G727" s="72" t="str">
        <f>IF(ISERROR(VLOOKUP(F727,'Loại tài sản'!$A$2:$D$45,2,FALSE)),"",VLOOKUP(F727,'Loại tài sản'!$A$2:$D$45,2,FALSE))</f>
        <v/>
      </c>
      <c r="H727" s="36"/>
      <c r="I727" s="73"/>
      <c r="J727" s="26" t="str">
        <f>IF(ISERROR(VLOOKUP(F727,'Loại tài sản'!$A$2:$D$45,3,FALSE)),"",VLOOKUP(F727,'Loại tài sản'!$A$2:$D$45,3,FALSE))</f>
        <v/>
      </c>
      <c r="K727" s="74"/>
      <c r="L727" s="74"/>
      <c r="M727" s="74" t="str">
        <f t="shared" si="39"/>
        <v>-</v>
      </c>
      <c r="N727" s="26" t="str">
        <f>IF(ISERROR(VLOOKUP(F727,'Loại tài sản'!$A$2:$D$45,4,FALSE)),"",VLOOKUP(F727,'Loại tài sản'!$A$2:$D$45,4,FALSE))</f>
        <v/>
      </c>
      <c r="O727" s="75"/>
      <c r="P727" s="75"/>
      <c r="Q727" s="76" t="str">
        <f t="shared" si="41"/>
        <v>-</v>
      </c>
      <c r="R727" s="74"/>
      <c r="S727" s="74"/>
      <c r="T727" s="36" t="str">
        <f t="shared" si="40"/>
        <v>0: Chưa ghi sổ kế toán</v>
      </c>
      <c r="U727" s="36"/>
      <c r="V727" s="26" t="s">
        <v>184</v>
      </c>
      <c r="W727" s="71"/>
      <c r="X727" s="71"/>
      <c r="Y727" s="36"/>
    </row>
    <row r="728" spans="1:25">
      <c r="A728" s="70">
        <v>729</v>
      </c>
      <c r="B728" s="70"/>
      <c r="C728" s="70"/>
      <c r="D728" s="71"/>
      <c r="E728" s="71"/>
      <c r="F728" s="36"/>
      <c r="G728" s="72" t="str">
        <f>IF(ISERROR(VLOOKUP(F728,'Loại tài sản'!$A$2:$D$45,2,FALSE)),"",VLOOKUP(F728,'Loại tài sản'!$A$2:$D$45,2,FALSE))</f>
        <v/>
      </c>
      <c r="H728" s="36"/>
      <c r="I728" s="73"/>
      <c r="J728" s="26" t="str">
        <f>IF(ISERROR(VLOOKUP(F728,'Loại tài sản'!$A$2:$D$45,3,FALSE)),"",VLOOKUP(F728,'Loại tài sản'!$A$2:$D$45,3,FALSE))</f>
        <v/>
      </c>
      <c r="K728" s="74"/>
      <c r="L728" s="74"/>
      <c r="M728" s="74" t="str">
        <f t="shared" si="39"/>
        <v>-</v>
      </c>
      <c r="N728" s="26" t="str">
        <f>IF(ISERROR(VLOOKUP(F728,'Loại tài sản'!$A$2:$D$45,4,FALSE)),"",VLOOKUP(F728,'Loại tài sản'!$A$2:$D$45,4,FALSE))</f>
        <v/>
      </c>
      <c r="O728" s="75"/>
      <c r="P728" s="75"/>
      <c r="Q728" s="76" t="str">
        <f t="shared" si="41"/>
        <v>-</v>
      </c>
      <c r="R728" s="74"/>
      <c r="S728" s="74"/>
      <c r="T728" s="36" t="str">
        <f t="shared" si="40"/>
        <v>0: Chưa ghi sổ kế toán</v>
      </c>
      <c r="U728" s="36"/>
      <c r="V728" s="26" t="s">
        <v>184</v>
      </c>
      <c r="W728" s="71"/>
      <c r="X728" s="71"/>
      <c r="Y728" s="36"/>
    </row>
    <row r="729" spans="1:25">
      <c r="A729" s="70">
        <v>730</v>
      </c>
      <c r="B729" s="70"/>
      <c r="C729" s="70"/>
      <c r="D729" s="71"/>
      <c r="E729" s="71"/>
      <c r="F729" s="36"/>
      <c r="G729" s="72" t="str">
        <f>IF(ISERROR(VLOOKUP(F729,'Loại tài sản'!$A$2:$D$45,2,FALSE)),"",VLOOKUP(F729,'Loại tài sản'!$A$2:$D$45,2,FALSE))</f>
        <v/>
      </c>
      <c r="H729" s="36"/>
      <c r="I729" s="73"/>
      <c r="J729" s="26" t="str">
        <f>IF(ISERROR(VLOOKUP(F729,'Loại tài sản'!$A$2:$D$45,3,FALSE)),"",VLOOKUP(F729,'Loại tài sản'!$A$2:$D$45,3,FALSE))</f>
        <v/>
      </c>
      <c r="K729" s="74"/>
      <c r="L729" s="74"/>
      <c r="M729" s="74" t="str">
        <f t="shared" si="39"/>
        <v>-</v>
      </c>
      <c r="N729" s="26" t="str">
        <f>IF(ISERROR(VLOOKUP(F729,'Loại tài sản'!$A$2:$D$45,4,FALSE)),"",VLOOKUP(F729,'Loại tài sản'!$A$2:$D$45,4,FALSE))</f>
        <v/>
      </c>
      <c r="O729" s="75"/>
      <c r="P729" s="75"/>
      <c r="Q729" s="76" t="str">
        <f t="shared" si="41"/>
        <v>-</v>
      </c>
      <c r="R729" s="74"/>
      <c r="S729" s="74"/>
      <c r="T729" s="36" t="str">
        <f t="shared" si="40"/>
        <v>0: Chưa ghi sổ kế toán</v>
      </c>
      <c r="U729" s="36"/>
      <c r="V729" s="26" t="s">
        <v>184</v>
      </c>
      <c r="W729" s="71"/>
      <c r="X729" s="71"/>
      <c r="Y729" s="36"/>
    </row>
    <row r="730" spans="1:25">
      <c r="A730" s="70">
        <v>731</v>
      </c>
      <c r="B730" s="70"/>
      <c r="C730" s="70"/>
      <c r="D730" s="71"/>
      <c r="E730" s="71"/>
      <c r="F730" s="36"/>
      <c r="G730" s="72" t="str">
        <f>IF(ISERROR(VLOOKUP(F730,'Loại tài sản'!$A$2:$D$45,2,FALSE)),"",VLOOKUP(F730,'Loại tài sản'!$A$2:$D$45,2,FALSE))</f>
        <v/>
      </c>
      <c r="H730" s="36"/>
      <c r="I730" s="73"/>
      <c r="J730" s="26" t="str">
        <f>IF(ISERROR(VLOOKUP(F730,'Loại tài sản'!$A$2:$D$45,3,FALSE)),"",VLOOKUP(F730,'Loại tài sản'!$A$2:$D$45,3,FALSE))</f>
        <v/>
      </c>
      <c r="K730" s="74"/>
      <c r="L730" s="74"/>
      <c r="M730" s="74" t="str">
        <f t="shared" si="39"/>
        <v>-</v>
      </c>
      <c r="N730" s="26" t="str">
        <f>IF(ISERROR(VLOOKUP(F730,'Loại tài sản'!$A$2:$D$45,4,FALSE)),"",VLOOKUP(F730,'Loại tài sản'!$A$2:$D$45,4,FALSE))</f>
        <v/>
      </c>
      <c r="O730" s="75"/>
      <c r="P730" s="75"/>
      <c r="Q730" s="76" t="str">
        <f t="shared" si="41"/>
        <v>-</v>
      </c>
      <c r="R730" s="74"/>
      <c r="S730" s="74"/>
      <c r="T730" s="36" t="str">
        <f t="shared" si="40"/>
        <v>0: Chưa ghi sổ kế toán</v>
      </c>
      <c r="U730" s="36"/>
      <c r="V730" s="26" t="s">
        <v>184</v>
      </c>
      <c r="W730" s="71"/>
      <c r="X730" s="71"/>
      <c r="Y730" s="36"/>
    </row>
    <row r="731" spans="1:25">
      <c r="A731" s="70">
        <v>732</v>
      </c>
      <c r="B731" s="70"/>
      <c r="C731" s="70"/>
      <c r="D731" s="71"/>
      <c r="E731" s="71"/>
      <c r="F731" s="36"/>
      <c r="G731" s="72" t="str">
        <f>IF(ISERROR(VLOOKUP(F731,'Loại tài sản'!$A$2:$D$45,2,FALSE)),"",VLOOKUP(F731,'Loại tài sản'!$A$2:$D$45,2,FALSE))</f>
        <v/>
      </c>
      <c r="H731" s="36"/>
      <c r="I731" s="73"/>
      <c r="J731" s="26" t="str">
        <f>IF(ISERROR(VLOOKUP(F731,'Loại tài sản'!$A$2:$D$45,3,FALSE)),"",VLOOKUP(F731,'Loại tài sản'!$A$2:$D$45,3,FALSE))</f>
        <v/>
      </c>
      <c r="K731" s="74"/>
      <c r="L731" s="74"/>
      <c r="M731" s="74" t="str">
        <f t="shared" si="39"/>
        <v>-</v>
      </c>
      <c r="N731" s="26" t="str">
        <f>IF(ISERROR(VLOOKUP(F731,'Loại tài sản'!$A$2:$D$45,4,FALSE)),"",VLOOKUP(F731,'Loại tài sản'!$A$2:$D$45,4,FALSE))</f>
        <v/>
      </c>
      <c r="O731" s="75"/>
      <c r="P731" s="75"/>
      <c r="Q731" s="76" t="str">
        <f t="shared" si="41"/>
        <v>-</v>
      </c>
      <c r="R731" s="74"/>
      <c r="S731" s="74"/>
      <c r="T731" s="36" t="str">
        <f t="shared" si="40"/>
        <v>0: Chưa ghi sổ kế toán</v>
      </c>
      <c r="U731" s="36"/>
      <c r="V731" s="26" t="s">
        <v>184</v>
      </c>
      <c r="W731" s="71"/>
      <c r="X731" s="71"/>
      <c r="Y731" s="36"/>
    </row>
    <row r="732" spans="1:25">
      <c r="A732" s="70">
        <v>733</v>
      </c>
      <c r="B732" s="70"/>
      <c r="C732" s="70"/>
      <c r="D732" s="71"/>
      <c r="E732" s="71"/>
      <c r="F732" s="36"/>
      <c r="G732" s="72" t="str">
        <f>IF(ISERROR(VLOOKUP(F732,'Loại tài sản'!$A$2:$D$45,2,FALSE)),"",VLOOKUP(F732,'Loại tài sản'!$A$2:$D$45,2,FALSE))</f>
        <v/>
      </c>
      <c r="H732" s="36"/>
      <c r="I732" s="73"/>
      <c r="J732" s="26" t="str">
        <f>IF(ISERROR(VLOOKUP(F732,'Loại tài sản'!$A$2:$D$45,3,FALSE)),"",VLOOKUP(F732,'Loại tài sản'!$A$2:$D$45,3,FALSE))</f>
        <v/>
      </c>
      <c r="K732" s="74"/>
      <c r="L732" s="74"/>
      <c r="M732" s="74" t="str">
        <f t="shared" si="39"/>
        <v>-</v>
      </c>
      <c r="N732" s="26" t="str">
        <f>IF(ISERROR(VLOOKUP(F732,'Loại tài sản'!$A$2:$D$45,4,FALSE)),"",VLOOKUP(F732,'Loại tài sản'!$A$2:$D$45,4,FALSE))</f>
        <v/>
      </c>
      <c r="O732" s="75"/>
      <c r="P732" s="75"/>
      <c r="Q732" s="76" t="str">
        <f t="shared" si="41"/>
        <v>-</v>
      </c>
      <c r="R732" s="74"/>
      <c r="S732" s="74"/>
      <c r="T732" s="36" t="str">
        <f t="shared" si="40"/>
        <v>0: Chưa ghi sổ kế toán</v>
      </c>
      <c r="U732" s="36"/>
      <c r="V732" s="26" t="s">
        <v>184</v>
      </c>
      <c r="W732" s="71"/>
      <c r="X732" s="71"/>
      <c r="Y732" s="36"/>
    </row>
    <row r="733" spans="1:25">
      <c r="A733" s="70">
        <v>734</v>
      </c>
      <c r="B733" s="70"/>
      <c r="C733" s="70"/>
      <c r="D733" s="71"/>
      <c r="E733" s="71"/>
      <c r="F733" s="36"/>
      <c r="G733" s="72" t="str">
        <f>IF(ISERROR(VLOOKUP(F733,'Loại tài sản'!$A$2:$D$45,2,FALSE)),"",VLOOKUP(F733,'Loại tài sản'!$A$2:$D$45,2,FALSE))</f>
        <v/>
      </c>
      <c r="H733" s="36"/>
      <c r="I733" s="73"/>
      <c r="J733" s="26" t="str">
        <f>IF(ISERROR(VLOOKUP(F733,'Loại tài sản'!$A$2:$D$45,3,FALSE)),"",VLOOKUP(F733,'Loại tài sản'!$A$2:$D$45,3,FALSE))</f>
        <v/>
      </c>
      <c r="K733" s="74"/>
      <c r="L733" s="74"/>
      <c r="M733" s="74" t="str">
        <f t="shared" si="39"/>
        <v>-</v>
      </c>
      <c r="N733" s="26" t="str">
        <f>IF(ISERROR(VLOOKUP(F733,'Loại tài sản'!$A$2:$D$45,4,FALSE)),"",VLOOKUP(F733,'Loại tài sản'!$A$2:$D$45,4,FALSE))</f>
        <v/>
      </c>
      <c r="O733" s="75"/>
      <c r="P733" s="75"/>
      <c r="Q733" s="76" t="str">
        <f t="shared" si="41"/>
        <v>-</v>
      </c>
      <c r="R733" s="74"/>
      <c r="S733" s="74"/>
      <c r="T733" s="36" t="str">
        <f t="shared" si="40"/>
        <v>0: Chưa ghi sổ kế toán</v>
      </c>
      <c r="U733" s="36"/>
      <c r="V733" s="26" t="s">
        <v>184</v>
      </c>
      <c r="W733" s="71"/>
      <c r="X733" s="71"/>
      <c r="Y733" s="36"/>
    </row>
    <row r="734" spans="1:25">
      <c r="A734" s="70">
        <v>735</v>
      </c>
      <c r="B734" s="70"/>
      <c r="C734" s="70"/>
      <c r="D734" s="71"/>
      <c r="E734" s="71"/>
      <c r="F734" s="36"/>
      <c r="G734" s="72" t="str">
        <f>IF(ISERROR(VLOOKUP(F734,'Loại tài sản'!$A$2:$D$45,2,FALSE)),"",VLOOKUP(F734,'Loại tài sản'!$A$2:$D$45,2,FALSE))</f>
        <v/>
      </c>
      <c r="H734" s="36"/>
      <c r="I734" s="73"/>
      <c r="J734" s="26" t="str">
        <f>IF(ISERROR(VLOOKUP(F734,'Loại tài sản'!$A$2:$D$45,3,FALSE)),"",VLOOKUP(F734,'Loại tài sản'!$A$2:$D$45,3,FALSE))</f>
        <v/>
      </c>
      <c r="K734" s="74"/>
      <c r="L734" s="74"/>
      <c r="M734" s="74" t="str">
        <f t="shared" si="39"/>
        <v>-</v>
      </c>
      <c r="N734" s="26" t="str">
        <f>IF(ISERROR(VLOOKUP(F734,'Loại tài sản'!$A$2:$D$45,4,FALSE)),"",VLOOKUP(F734,'Loại tài sản'!$A$2:$D$45,4,FALSE))</f>
        <v/>
      </c>
      <c r="O734" s="75"/>
      <c r="P734" s="75"/>
      <c r="Q734" s="76" t="str">
        <f t="shared" si="41"/>
        <v>-</v>
      </c>
      <c r="R734" s="74"/>
      <c r="S734" s="74"/>
      <c r="T734" s="36" t="str">
        <f t="shared" si="40"/>
        <v>0: Chưa ghi sổ kế toán</v>
      </c>
      <c r="U734" s="36"/>
      <c r="V734" s="26" t="s">
        <v>184</v>
      </c>
      <c r="W734" s="71"/>
      <c r="X734" s="71"/>
      <c r="Y734" s="36"/>
    </row>
    <row r="735" spans="1:25">
      <c r="A735" s="70">
        <v>736</v>
      </c>
      <c r="B735" s="70"/>
      <c r="C735" s="70"/>
      <c r="D735" s="71"/>
      <c r="E735" s="71"/>
      <c r="F735" s="36"/>
      <c r="G735" s="72" t="str">
        <f>IF(ISERROR(VLOOKUP(F735,'Loại tài sản'!$A$2:$D$45,2,FALSE)),"",VLOOKUP(F735,'Loại tài sản'!$A$2:$D$45,2,FALSE))</f>
        <v/>
      </c>
      <c r="H735" s="36"/>
      <c r="I735" s="73"/>
      <c r="J735" s="26" t="str">
        <f>IF(ISERROR(VLOOKUP(F735,'Loại tài sản'!$A$2:$D$45,3,FALSE)),"",VLOOKUP(F735,'Loại tài sản'!$A$2:$D$45,3,FALSE))</f>
        <v/>
      </c>
      <c r="K735" s="74"/>
      <c r="L735" s="74"/>
      <c r="M735" s="74" t="str">
        <f t="shared" si="39"/>
        <v>-</v>
      </c>
      <c r="N735" s="26" t="str">
        <f>IF(ISERROR(VLOOKUP(F735,'Loại tài sản'!$A$2:$D$45,4,FALSE)),"",VLOOKUP(F735,'Loại tài sản'!$A$2:$D$45,4,FALSE))</f>
        <v/>
      </c>
      <c r="O735" s="75"/>
      <c r="P735" s="75"/>
      <c r="Q735" s="76" t="str">
        <f t="shared" si="41"/>
        <v>-</v>
      </c>
      <c r="R735" s="74"/>
      <c r="S735" s="74"/>
      <c r="T735" s="36" t="str">
        <f t="shared" si="40"/>
        <v>0: Chưa ghi sổ kế toán</v>
      </c>
      <c r="U735" s="36"/>
      <c r="V735" s="26" t="s">
        <v>184</v>
      </c>
      <c r="W735" s="71"/>
      <c r="X735" s="71"/>
      <c r="Y735" s="36"/>
    </row>
    <row r="736" spans="1:25">
      <c r="A736" s="70">
        <v>737</v>
      </c>
      <c r="B736" s="70"/>
      <c r="C736" s="70"/>
      <c r="D736" s="71"/>
      <c r="E736" s="71"/>
      <c r="F736" s="36"/>
      <c r="G736" s="72" t="str">
        <f>IF(ISERROR(VLOOKUP(F736,'Loại tài sản'!$A$2:$D$45,2,FALSE)),"",VLOOKUP(F736,'Loại tài sản'!$A$2:$D$45,2,FALSE))</f>
        <v/>
      </c>
      <c r="H736" s="36"/>
      <c r="I736" s="73"/>
      <c r="J736" s="26" t="str">
        <f>IF(ISERROR(VLOOKUP(F736,'Loại tài sản'!$A$2:$D$45,3,FALSE)),"",VLOOKUP(F736,'Loại tài sản'!$A$2:$D$45,3,FALSE))</f>
        <v/>
      </c>
      <c r="K736" s="74"/>
      <c r="L736" s="74"/>
      <c r="M736" s="74" t="str">
        <f t="shared" si="39"/>
        <v>-</v>
      </c>
      <c r="N736" s="26" t="str">
        <f>IF(ISERROR(VLOOKUP(F736,'Loại tài sản'!$A$2:$D$45,4,FALSE)),"",VLOOKUP(F736,'Loại tài sản'!$A$2:$D$45,4,FALSE))</f>
        <v/>
      </c>
      <c r="O736" s="75"/>
      <c r="P736" s="75"/>
      <c r="Q736" s="76" t="str">
        <f t="shared" si="41"/>
        <v>-</v>
      </c>
      <c r="R736" s="74"/>
      <c r="S736" s="74"/>
      <c r="T736" s="36" t="str">
        <f t="shared" si="40"/>
        <v>0: Chưa ghi sổ kế toán</v>
      </c>
      <c r="U736" s="36"/>
      <c r="V736" s="26" t="s">
        <v>184</v>
      </c>
      <c r="W736" s="71"/>
      <c r="X736" s="71"/>
      <c r="Y736" s="36"/>
    </row>
    <row r="737" spans="1:25">
      <c r="A737" s="70">
        <v>738</v>
      </c>
      <c r="B737" s="70"/>
      <c r="C737" s="70"/>
      <c r="D737" s="71"/>
      <c r="E737" s="71"/>
      <c r="F737" s="36"/>
      <c r="G737" s="72" t="str">
        <f>IF(ISERROR(VLOOKUP(F737,'Loại tài sản'!$A$2:$D$45,2,FALSE)),"",VLOOKUP(F737,'Loại tài sản'!$A$2:$D$45,2,FALSE))</f>
        <v/>
      </c>
      <c r="H737" s="36"/>
      <c r="I737" s="73"/>
      <c r="J737" s="26" t="str">
        <f>IF(ISERROR(VLOOKUP(F737,'Loại tài sản'!$A$2:$D$45,3,FALSE)),"",VLOOKUP(F737,'Loại tài sản'!$A$2:$D$45,3,FALSE))</f>
        <v/>
      </c>
      <c r="K737" s="74"/>
      <c r="L737" s="74"/>
      <c r="M737" s="74" t="str">
        <f t="shared" si="39"/>
        <v>-</v>
      </c>
      <c r="N737" s="26" t="str">
        <f>IF(ISERROR(VLOOKUP(F737,'Loại tài sản'!$A$2:$D$45,4,FALSE)),"",VLOOKUP(F737,'Loại tài sản'!$A$2:$D$45,4,FALSE))</f>
        <v/>
      </c>
      <c r="O737" s="75"/>
      <c r="P737" s="75"/>
      <c r="Q737" s="76" t="str">
        <f t="shared" si="41"/>
        <v>-</v>
      </c>
      <c r="R737" s="74"/>
      <c r="S737" s="74"/>
      <c r="T737" s="36" t="str">
        <f t="shared" si="40"/>
        <v>0: Chưa ghi sổ kế toán</v>
      </c>
      <c r="U737" s="36"/>
      <c r="V737" s="26" t="s">
        <v>184</v>
      </c>
      <c r="W737" s="71"/>
      <c r="X737" s="71"/>
      <c r="Y737" s="36"/>
    </row>
    <row r="738" spans="1:25">
      <c r="A738" s="70">
        <v>739</v>
      </c>
      <c r="B738" s="70"/>
      <c r="C738" s="70"/>
      <c r="D738" s="71"/>
      <c r="E738" s="71"/>
      <c r="F738" s="36"/>
      <c r="G738" s="72" t="str">
        <f>IF(ISERROR(VLOOKUP(F738,'Loại tài sản'!$A$2:$D$45,2,FALSE)),"",VLOOKUP(F738,'Loại tài sản'!$A$2:$D$45,2,FALSE))</f>
        <v/>
      </c>
      <c r="H738" s="36"/>
      <c r="I738" s="73"/>
      <c r="J738" s="26" t="str">
        <f>IF(ISERROR(VLOOKUP(F738,'Loại tài sản'!$A$2:$D$45,3,FALSE)),"",VLOOKUP(F738,'Loại tài sản'!$A$2:$D$45,3,FALSE))</f>
        <v/>
      </c>
      <c r="K738" s="74"/>
      <c r="L738" s="74"/>
      <c r="M738" s="74" t="str">
        <f t="shared" si="39"/>
        <v>-</v>
      </c>
      <c r="N738" s="26" t="str">
        <f>IF(ISERROR(VLOOKUP(F738,'Loại tài sản'!$A$2:$D$45,4,FALSE)),"",VLOOKUP(F738,'Loại tài sản'!$A$2:$D$45,4,FALSE))</f>
        <v/>
      </c>
      <c r="O738" s="75"/>
      <c r="P738" s="75"/>
      <c r="Q738" s="76" t="str">
        <f t="shared" si="41"/>
        <v>-</v>
      </c>
      <c r="R738" s="74"/>
      <c r="S738" s="74"/>
      <c r="T738" s="36" t="str">
        <f t="shared" si="40"/>
        <v>0: Chưa ghi sổ kế toán</v>
      </c>
      <c r="U738" s="36"/>
      <c r="V738" s="26" t="s">
        <v>184</v>
      </c>
      <c r="W738" s="71"/>
      <c r="X738" s="71"/>
      <c r="Y738" s="36"/>
    </row>
    <row r="739" spans="1:25">
      <c r="A739" s="70">
        <v>740</v>
      </c>
      <c r="B739" s="70"/>
      <c r="C739" s="70"/>
      <c r="D739" s="71"/>
      <c r="E739" s="71"/>
      <c r="F739" s="36"/>
      <c r="G739" s="72" t="str">
        <f>IF(ISERROR(VLOOKUP(F739,'Loại tài sản'!$A$2:$D$45,2,FALSE)),"",VLOOKUP(F739,'Loại tài sản'!$A$2:$D$45,2,FALSE))</f>
        <v/>
      </c>
      <c r="H739" s="36"/>
      <c r="I739" s="73"/>
      <c r="J739" s="26" t="str">
        <f>IF(ISERROR(VLOOKUP(F739,'Loại tài sản'!$A$2:$D$45,3,FALSE)),"",VLOOKUP(F739,'Loại tài sản'!$A$2:$D$45,3,FALSE))</f>
        <v/>
      </c>
      <c r="K739" s="74"/>
      <c r="L739" s="74"/>
      <c r="M739" s="74" t="str">
        <f t="shared" si="39"/>
        <v>-</v>
      </c>
      <c r="N739" s="26" t="str">
        <f>IF(ISERROR(VLOOKUP(F739,'Loại tài sản'!$A$2:$D$45,4,FALSE)),"",VLOOKUP(F739,'Loại tài sản'!$A$2:$D$45,4,FALSE))</f>
        <v/>
      </c>
      <c r="O739" s="75"/>
      <c r="P739" s="75"/>
      <c r="Q739" s="76" t="str">
        <f t="shared" si="41"/>
        <v>-</v>
      </c>
      <c r="R739" s="74"/>
      <c r="S739" s="74"/>
      <c r="T739" s="36" t="str">
        <f t="shared" si="40"/>
        <v>0: Chưa ghi sổ kế toán</v>
      </c>
      <c r="U739" s="36"/>
      <c r="V739" s="26" t="s">
        <v>184</v>
      </c>
      <c r="W739" s="71"/>
      <c r="X739" s="71"/>
      <c r="Y739" s="36"/>
    </row>
    <row r="740" spans="1:25">
      <c r="A740" s="70">
        <v>741</v>
      </c>
      <c r="B740" s="70"/>
      <c r="C740" s="70"/>
      <c r="D740" s="71"/>
      <c r="E740" s="71"/>
      <c r="F740" s="36"/>
      <c r="G740" s="72" t="str">
        <f>IF(ISERROR(VLOOKUP(F740,'Loại tài sản'!$A$2:$D$45,2,FALSE)),"",VLOOKUP(F740,'Loại tài sản'!$A$2:$D$45,2,FALSE))</f>
        <v/>
      </c>
      <c r="H740" s="36"/>
      <c r="I740" s="73"/>
      <c r="J740" s="26" t="str">
        <f>IF(ISERROR(VLOOKUP(F740,'Loại tài sản'!$A$2:$D$45,3,FALSE)),"",VLOOKUP(F740,'Loại tài sản'!$A$2:$D$45,3,FALSE))</f>
        <v/>
      </c>
      <c r="K740" s="74"/>
      <c r="L740" s="74"/>
      <c r="M740" s="74" t="str">
        <f t="shared" si="39"/>
        <v>-</v>
      </c>
      <c r="N740" s="26" t="str">
        <f>IF(ISERROR(VLOOKUP(F740,'Loại tài sản'!$A$2:$D$45,4,FALSE)),"",VLOOKUP(F740,'Loại tài sản'!$A$2:$D$45,4,FALSE))</f>
        <v/>
      </c>
      <c r="O740" s="75"/>
      <c r="P740" s="75"/>
      <c r="Q740" s="76" t="str">
        <f t="shared" si="41"/>
        <v>-</v>
      </c>
      <c r="R740" s="74"/>
      <c r="S740" s="74"/>
      <c r="T740" s="36" t="str">
        <f t="shared" si="40"/>
        <v>0: Chưa ghi sổ kế toán</v>
      </c>
      <c r="U740" s="36"/>
      <c r="V740" s="26" t="s">
        <v>184</v>
      </c>
      <c r="W740" s="71"/>
      <c r="X740" s="71"/>
      <c r="Y740" s="36"/>
    </row>
    <row r="741" spans="1:25">
      <c r="A741" s="70">
        <v>742</v>
      </c>
      <c r="B741" s="70"/>
      <c r="C741" s="70"/>
      <c r="D741" s="71"/>
      <c r="E741" s="71"/>
      <c r="F741" s="36"/>
      <c r="G741" s="72" t="str">
        <f>IF(ISERROR(VLOOKUP(F741,'Loại tài sản'!$A$2:$D$45,2,FALSE)),"",VLOOKUP(F741,'Loại tài sản'!$A$2:$D$45,2,FALSE))</f>
        <v/>
      </c>
      <c r="H741" s="36"/>
      <c r="I741" s="73"/>
      <c r="J741" s="26" t="str">
        <f>IF(ISERROR(VLOOKUP(F741,'Loại tài sản'!$A$2:$D$45,3,FALSE)),"",VLOOKUP(F741,'Loại tài sản'!$A$2:$D$45,3,FALSE))</f>
        <v/>
      </c>
      <c r="K741" s="74"/>
      <c r="L741" s="74"/>
      <c r="M741" s="74" t="str">
        <f t="shared" si="39"/>
        <v>-</v>
      </c>
      <c r="N741" s="26" t="str">
        <f>IF(ISERROR(VLOOKUP(F741,'Loại tài sản'!$A$2:$D$45,4,FALSE)),"",VLOOKUP(F741,'Loại tài sản'!$A$2:$D$45,4,FALSE))</f>
        <v/>
      </c>
      <c r="O741" s="75"/>
      <c r="P741" s="75"/>
      <c r="Q741" s="76" t="str">
        <f t="shared" si="41"/>
        <v>-</v>
      </c>
      <c r="R741" s="74"/>
      <c r="S741" s="74"/>
      <c r="T741" s="36" t="str">
        <f t="shared" si="40"/>
        <v>0: Chưa ghi sổ kế toán</v>
      </c>
      <c r="U741" s="36"/>
      <c r="V741" s="26" t="s">
        <v>184</v>
      </c>
      <c r="W741" s="71"/>
      <c r="X741" s="71"/>
      <c r="Y741" s="36"/>
    </row>
    <row r="742" spans="1:25">
      <c r="A742" s="70">
        <v>743</v>
      </c>
      <c r="B742" s="70"/>
      <c r="C742" s="70"/>
      <c r="D742" s="71"/>
      <c r="E742" s="71"/>
      <c r="F742" s="36"/>
      <c r="G742" s="72" t="str">
        <f>IF(ISERROR(VLOOKUP(F742,'Loại tài sản'!$A$2:$D$45,2,FALSE)),"",VLOOKUP(F742,'Loại tài sản'!$A$2:$D$45,2,FALSE))</f>
        <v/>
      </c>
      <c r="H742" s="36"/>
      <c r="I742" s="73"/>
      <c r="J742" s="26" t="str">
        <f>IF(ISERROR(VLOOKUP(F742,'Loại tài sản'!$A$2:$D$45,3,FALSE)),"",VLOOKUP(F742,'Loại tài sản'!$A$2:$D$45,3,FALSE))</f>
        <v/>
      </c>
      <c r="K742" s="74"/>
      <c r="L742" s="74"/>
      <c r="M742" s="74" t="str">
        <f t="shared" si="39"/>
        <v>-</v>
      </c>
      <c r="N742" s="26" t="str">
        <f>IF(ISERROR(VLOOKUP(F742,'Loại tài sản'!$A$2:$D$45,4,FALSE)),"",VLOOKUP(F742,'Loại tài sản'!$A$2:$D$45,4,FALSE))</f>
        <v/>
      </c>
      <c r="O742" s="75"/>
      <c r="P742" s="75"/>
      <c r="Q742" s="76" t="str">
        <f t="shared" si="41"/>
        <v>-</v>
      </c>
      <c r="R742" s="74"/>
      <c r="S742" s="74"/>
      <c r="T742" s="36" t="str">
        <f t="shared" si="40"/>
        <v>0: Chưa ghi sổ kế toán</v>
      </c>
      <c r="U742" s="36"/>
      <c r="V742" s="26" t="s">
        <v>184</v>
      </c>
      <c r="W742" s="71"/>
      <c r="X742" s="71"/>
      <c r="Y742" s="36"/>
    </row>
    <row r="743" spans="1:25">
      <c r="A743" s="70">
        <v>744</v>
      </c>
      <c r="B743" s="70"/>
      <c r="C743" s="70"/>
      <c r="D743" s="71"/>
      <c r="E743" s="71"/>
      <c r="F743" s="36"/>
      <c r="G743" s="72" t="str">
        <f>IF(ISERROR(VLOOKUP(F743,'Loại tài sản'!$A$2:$D$45,2,FALSE)),"",VLOOKUP(F743,'Loại tài sản'!$A$2:$D$45,2,FALSE))</f>
        <v/>
      </c>
      <c r="H743" s="36"/>
      <c r="I743" s="73"/>
      <c r="J743" s="26" t="str">
        <f>IF(ISERROR(VLOOKUP(F743,'Loại tài sản'!$A$2:$D$45,3,FALSE)),"",VLOOKUP(F743,'Loại tài sản'!$A$2:$D$45,3,FALSE))</f>
        <v/>
      </c>
      <c r="K743" s="74"/>
      <c r="L743" s="74"/>
      <c r="M743" s="74" t="str">
        <f t="shared" si="39"/>
        <v>-</v>
      </c>
      <c r="N743" s="26" t="str">
        <f>IF(ISERROR(VLOOKUP(F743,'Loại tài sản'!$A$2:$D$45,4,FALSE)),"",VLOOKUP(F743,'Loại tài sản'!$A$2:$D$45,4,FALSE))</f>
        <v/>
      </c>
      <c r="O743" s="75"/>
      <c r="P743" s="75"/>
      <c r="Q743" s="76" t="str">
        <f t="shared" si="41"/>
        <v>-</v>
      </c>
      <c r="R743" s="74"/>
      <c r="S743" s="74"/>
      <c r="T743" s="36" t="str">
        <f t="shared" si="40"/>
        <v>0: Chưa ghi sổ kế toán</v>
      </c>
      <c r="U743" s="36"/>
      <c r="V743" s="26" t="s">
        <v>184</v>
      </c>
      <c r="W743" s="71"/>
      <c r="X743" s="71"/>
      <c r="Y743" s="36"/>
    </row>
    <row r="744" spans="1:25">
      <c r="A744" s="70">
        <v>745</v>
      </c>
      <c r="B744" s="70"/>
      <c r="C744" s="70"/>
      <c r="D744" s="71"/>
      <c r="E744" s="71"/>
      <c r="F744" s="36"/>
      <c r="G744" s="72" t="str">
        <f>IF(ISERROR(VLOOKUP(F744,'Loại tài sản'!$A$2:$D$45,2,FALSE)),"",VLOOKUP(F744,'Loại tài sản'!$A$2:$D$45,2,FALSE))</f>
        <v/>
      </c>
      <c r="H744" s="36"/>
      <c r="I744" s="73"/>
      <c r="J744" s="26" t="str">
        <f>IF(ISERROR(VLOOKUP(F744,'Loại tài sản'!$A$2:$D$45,3,FALSE)),"",VLOOKUP(F744,'Loại tài sản'!$A$2:$D$45,3,FALSE))</f>
        <v/>
      </c>
      <c r="K744" s="74"/>
      <c r="L744" s="74"/>
      <c r="M744" s="74" t="str">
        <f t="shared" si="39"/>
        <v>-</v>
      </c>
      <c r="N744" s="26" t="str">
        <f>IF(ISERROR(VLOOKUP(F744,'Loại tài sản'!$A$2:$D$45,4,FALSE)),"",VLOOKUP(F744,'Loại tài sản'!$A$2:$D$45,4,FALSE))</f>
        <v/>
      </c>
      <c r="O744" s="75"/>
      <c r="P744" s="75"/>
      <c r="Q744" s="76" t="str">
        <f t="shared" si="41"/>
        <v>-</v>
      </c>
      <c r="R744" s="74"/>
      <c r="S744" s="74"/>
      <c r="T744" s="36" t="str">
        <f t="shared" si="40"/>
        <v>0: Chưa ghi sổ kế toán</v>
      </c>
      <c r="U744" s="36"/>
      <c r="V744" s="26" t="s">
        <v>184</v>
      </c>
      <c r="W744" s="71"/>
      <c r="X744" s="71"/>
      <c r="Y744" s="36"/>
    </row>
    <row r="745" spans="1:25">
      <c r="A745" s="70">
        <v>746</v>
      </c>
      <c r="B745" s="70"/>
      <c r="C745" s="70"/>
      <c r="D745" s="71"/>
      <c r="E745" s="71"/>
      <c r="F745" s="36"/>
      <c r="G745" s="72" t="str">
        <f>IF(ISERROR(VLOOKUP(F745,'Loại tài sản'!$A$2:$D$45,2,FALSE)),"",VLOOKUP(F745,'Loại tài sản'!$A$2:$D$45,2,FALSE))</f>
        <v/>
      </c>
      <c r="H745" s="36"/>
      <c r="I745" s="73"/>
      <c r="J745" s="26" t="str">
        <f>IF(ISERROR(VLOOKUP(F745,'Loại tài sản'!$A$2:$D$45,3,FALSE)),"",VLOOKUP(F745,'Loại tài sản'!$A$2:$D$45,3,FALSE))</f>
        <v/>
      </c>
      <c r="K745" s="74"/>
      <c r="L745" s="74"/>
      <c r="M745" s="74" t="str">
        <f t="shared" si="39"/>
        <v>-</v>
      </c>
      <c r="N745" s="26" t="str">
        <f>IF(ISERROR(VLOOKUP(F745,'Loại tài sản'!$A$2:$D$45,4,FALSE)),"",VLOOKUP(F745,'Loại tài sản'!$A$2:$D$45,4,FALSE))</f>
        <v/>
      </c>
      <c r="O745" s="75"/>
      <c r="P745" s="75"/>
      <c r="Q745" s="76" t="str">
        <f t="shared" si="41"/>
        <v>-</v>
      </c>
      <c r="R745" s="74"/>
      <c r="S745" s="74"/>
      <c r="T745" s="36" t="str">
        <f t="shared" si="40"/>
        <v>0: Chưa ghi sổ kế toán</v>
      </c>
      <c r="U745" s="36"/>
      <c r="V745" s="26" t="s">
        <v>184</v>
      </c>
      <c r="W745" s="71"/>
      <c r="X745" s="71"/>
      <c r="Y745" s="36"/>
    </row>
    <row r="746" spans="1:25">
      <c r="A746" s="70">
        <v>747</v>
      </c>
      <c r="B746" s="70"/>
      <c r="C746" s="70"/>
      <c r="D746" s="71"/>
      <c r="E746" s="71"/>
      <c r="F746" s="36"/>
      <c r="G746" s="72" t="str">
        <f>IF(ISERROR(VLOOKUP(F746,'Loại tài sản'!$A$2:$D$45,2,FALSE)),"",VLOOKUP(F746,'Loại tài sản'!$A$2:$D$45,2,FALSE))</f>
        <v/>
      </c>
      <c r="H746" s="36"/>
      <c r="I746" s="73"/>
      <c r="J746" s="26" t="str">
        <f>IF(ISERROR(VLOOKUP(F746,'Loại tài sản'!$A$2:$D$45,3,FALSE)),"",VLOOKUP(F746,'Loại tài sản'!$A$2:$D$45,3,FALSE))</f>
        <v/>
      </c>
      <c r="K746" s="74"/>
      <c r="L746" s="74"/>
      <c r="M746" s="74" t="str">
        <f t="shared" si="39"/>
        <v>-</v>
      </c>
      <c r="N746" s="26" t="str">
        <f>IF(ISERROR(VLOOKUP(F746,'Loại tài sản'!$A$2:$D$45,4,FALSE)),"",VLOOKUP(F746,'Loại tài sản'!$A$2:$D$45,4,FALSE))</f>
        <v/>
      </c>
      <c r="O746" s="75"/>
      <c r="P746" s="75"/>
      <c r="Q746" s="76" t="str">
        <f t="shared" si="41"/>
        <v>-</v>
      </c>
      <c r="R746" s="74"/>
      <c r="S746" s="74"/>
      <c r="T746" s="36" t="str">
        <f t="shared" si="40"/>
        <v>0: Chưa ghi sổ kế toán</v>
      </c>
      <c r="U746" s="36"/>
      <c r="V746" s="26" t="s">
        <v>184</v>
      </c>
      <c r="W746" s="71"/>
      <c r="X746" s="71"/>
      <c r="Y746" s="36"/>
    </row>
    <row r="747" spans="1:25">
      <c r="A747" s="70">
        <v>748</v>
      </c>
      <c r="B747" s="70"/>
      <c r="C747" s="70"/>
      <c r="D747" s="71"/>
      <c r="E747" s="71"/>
      <c r="F747" s="36"/>
      <c r="G747" s="72" t="str">
        <f>IF(ISERROR(VLOOKUP(F747,'Loại tài sản'!$A$2:$D$45,2,FALSE)),"",VLOOKUP(F747,'Loại tài sản'!$A$2:$D$45,2,FALSE))</f>
        <v/>
      </c>
      <c r="H747" s="36"/>
      <c r="I747" s="73"/>
      <c r="J747" s="26" t="str">
        <f>IF(ISERROR(VLOOKUP(F747,'Loại tài sản'!$A$2:$D$45,3,FALSE)),"",VLOOKUP(F747,'Loại tài sản'!$A$2:$D$45,3,FALSE))</f>
        <v/>
      </c>
      <c r="K747" s="74"/>
      <c r="L747" s="74"/>
      <c r="M747" s="74" t="str">
        <f t="shared" si="39"/>
        <v>-</v>
      </c>
      <c r="N747" s="26" t="str">
        <f>IF(ISERROR(VLOOKUP(F747,'Loại tài sản'!$A$2:$D$45,4,FALSE)),"",VLOOKUP(F747,'Loại tài sản'!$A$2:$D$45,4,FALSE))</f>
        <v/>
      </c>
      <c r="O747" s="75"/>
      <c r="P747" s="75"/>
      <c r="Q747" s="76" t="str">
        <f t="shared" si="41"/>
        <v>-</v>
      </c>
      <c r="R747" s="74"/>
      <c r="S747" s="74"/>
      <c r="T747" s="36" t="str">
        <f t="shared" si="40"/>
        <v>0: Chưa ghi sổ kế toán</v>
      </c>
      <c r="U747" s="36"/>
      <c r="V747" s="26" t="s">
        <v>184</v>
      </c>
      <c r="W747" s="71"/>
      <c r="X747" s="71"/>
      <c r="Y747" s="36"/>
    </row>
    <row r="748" spans="1:25">
      <c r="A748" s="70">
        <v>749</v>
      </c>
      <c r="B748" s="70"/>
      <c r="C748" s="70"/>
      <c r="D748" s="71"/>
      <c r="E748" s="71"/>
      <c r="F748" s="36"/>
      <c r="G748" s="72" t="str">
        <f>IF(ISERROR(VLOOKUP(F748,'Loại tài sản'!$A$2:$D$45,2,FALSE)),"",VLOOKUP(F748,'Loại tài sản'!$A$2:$D$45,2,FALSE))</f>
        <v/>
      </c>
      <c r="H748" s="36"/>
      <c r="I748" s="73"/>
      <c r="J748" s="26" t="str">
        <f>IF(ISERROR(VLOOKUP(F748,'Loại tài sản'!$A$2:$D$45,3,FALSE)),"",VLOOKUP(F748,'Loại tài sản'!$A$2:$D$45,3,FALSE))</f>
        <v/>
      </c>
      <c r="K748" s="74"/>
      <c r="L748" s="74"/>
      <c r="M748" s="74" t="str">
        <f t="shared" si="39"/>
        <v>-</v>
      </c>
      <c r="N748" s="26" t="str">
        <f>IF(ISERROR(VLOOKUP(F748,'Loại tài sản'!$A$2:$D$45,4,FALSE)),"",VLOOKUP(F748,'Loại tài sản'!$A$2:$D$45,4,FALSE))</f>
        <v/>
      </c>
      <c r="O748" s="75"/>
      <c r="P748" s="75"/>
      <c r="Q748" s="76" t="str">
        <f t="shared" si="41"/>
        <v>-</v>
      </c>
      <c r="R748" s="74"/>
      <c r="S748" s="74"/>
      <c r="T748" s="36" t="str">
        <f t="shared" si="40"/>
        <v>0: Chưa ghi sổ kế toán</v>
      </c>
      <c r="U748" s="36"/>
      <c r="V748" s="26" t="s">
        <v>184</v>
      </c>
      <c r="W748" s="71"/>
      <c r="X748" s="71"/>
      <c r="Y748" s="36"/>
    </row>
    <row r="749" spans="1:25">
      <c r="A749" s="70">
        <v>750</v>
      </c>
      <c r="B749" s="70"/>
      <c r="C749" s="70"/>
      <c r="D749" s="71"/>
      <c r="E749" s="71"/>
      <c r="F749" s="36"/>
      <c r="G749" s="72" t="str">
        <f>IF(ISERROR(VLOOKUP(F749,'Loại tài sản'!$A$2:$D$45,2,FALSE)),"",VLOOKUP(F749,'Loại tài sản'!$A$2:$D$45,2,FALSE))</f>
        <v/>
      </c>
      <c r="H749" s="36"/>
      <c r="I749" s="73"/>
      <c r="J749" s="26" t="str">
        <f>IF(ISERROR(VLOOKUP(F749,'Loại tài sản'!$A$2:$D$45,3,FALSE)),"",VLOOKUP(F749,'Loại tài sản'!$A$2:$D$45,3,FALSE))</f>
        <v/>
      </c>
      <c r="K749" s="74"/>
      <c r="L749" s="74"/>
      <c r="M749" s="74" t="str">
        <f t="shared" si="39"/>
        <v>-</v>
      </c>
      <c r="N749" s="26" t="str">
        <f>IF(ISERROR(VLOOKUP(F749,'Loại tài sản'!$A$2:$D$45,4,FALSE)),"",VLOOKUP(F749,'Loại tài sản'!$A$2:$D$45,4,FALSE))</f>
        <v/>
      </c>
      <c r="O749" s="75"/>
      <c r="P749" s="75"/>
      <c r="Q749" s="76" t="str">
        <f t="shared" si="41"/>
        <v>-</v>
      </c>
      <c r="R749" s="74"/>
      <c r="S749" s="74"/>
      <c r="T749" s="36" t="str">
        <f t="shared" si="40"/>
        <v>0: Chưa ghi sổ kế toán</v>
      </c>
      <c r="U749" s="36"/>
      <c r="V749" s="26" t="s">
        <v>184</v>
      </c>
      <c r="W749" s="71"/>
      <c r="X749" s="71"/>
      <c r="Y749" s="36"/>
    </row>
    <row r="750" spans="1:25">
      <c r="A750" s="70">
        <v>751</v>
      </c>
      <c r="B750" s="70"/>
      <c r="C750" s="70"/>
      <c r="D750" s="71"/>
      <c r="E750" s="71"/>
      <c r="F750" s="36"/>
      <c r="G750" s="72" t="str">
        <f>IF(ISERROR(VLOOKUP(F750,'Loại tài sản'!$A$2:$D$45,2,FALSE)),"",VLOOKUP(F750,'Loại tài sản'!$A$2:$D$45,2,FALSE))</f>
        <v/>
      </c>
      <c r="H750" s="36"/>
      <c r="I750" s="73"/>
      <c r="J750" s="26" t="str">
        <f>IF(ISERROR(VLOOKUP(F750,'Loại tài sản'!$A$2:$D$45,3,FALSE)),"",VLOOKUP(F750,'Loại tài sản'!$A$2:$D$45,3,FALSE))</f>
        <v/>
      </c>
      <c r="K750" s="74"/>
      <c r="L750" s="74"/>
      <c r="M750" s="74" t="str">
        <f t="shared" si="39"/>
        <v>-</v>
      </c>
      <c r="N750" s="26" t="str">
        <f>IF(ISERROR(VLOOKUP(F750,'Loại tài sản'!$A$2:$D$45,4,FALSE)),"",VLOOKUP(F750,'Loại tài sản'!$A$2:$D$45,4,FALSE))</f>
        <v/>
      </c>
      <c r="O750" s="75"/>
      <c r="P750" s="75"/>
      <c r="Q750" s="76" t="str">
        <f t="shared" si="41"/>
        <v>-</v>
      </c>
      <c r="R750" s="74"/>
      <c r="S750" s="74"/>
      <c r="T750" s="36" t="str">
        <f t="shared" si="40"/>
        <v>0: Chưa ghi sổ kế toán</v>
      </c>
      <c r="U750" s="36"/>
      <c r="V750" s="26" t="s">
        <v>184</v>
      </c>
      <c r="W750" s="71"/>
      <c r="X750" s="71"/>
      <c r="Y750" s="36"/>
    </row>
    <row r="751" spans="1:25">
      <c r="A751" s="70">
        <v>752</v>
      </c>
      <c r="B751" s="70"/>
      <c r="C751" s="70"/>
      <c r="D751" s="71"/>
      <c r="E751" s="71"/>
      <c r="F751" s="36"/>
      <c r="G751" s="72" t="str">
        <f>IF(ISERROR(VLOOKUP(F751,'Loại tài sản'!$A$2:$D$45,2,FALSE)),"",VLOOKUP(F751,'Loại tài sản'!$A$2:$D$45,2,FALSE))</f>
        <v/>
      </c>
      <c r="H751" s="36"/>
      <c r="I751" s="73"/>
      <c r="J751" s="26" t="str">
        <f>IF(ISERROR(VLOOKUP(F751,'Loại tài sản'!$A$2:$D$45,3,FALSE)),"",VLOOKUP(F751,'Loại tài sản'!$A$2:$D$45,3,FALSE))</f>
        <v/>
      </c>
      <c r="K751" s="74"/>
      <c r="L751" s="74"/>
      <c r="M751" s="74" t="str">
        <f t="shared" si="39"/>
        <v>-</v>
      </c>
      <c r="N751" s="26" t="str">
        <f>IF(ISERROR(VLOOKUP(F751,'Loại tài sản'!$A$2:$D$45,4,FALSE)),"",VLOOKUP(F751,'Loại tài sản'!$A$2:$D$45,4,FALSE))</f>
        <v/>
      </c>
      <c r="O751" s="75"/>
      <c r="P751" s="75"/>
      <c r="Q751" s="76" t="str">
        <f t="shared" si="41"/>
        <v>-</v>
      </c>
      <c r="R751" s="74"/>
      <c r="S751" s="74"/>
      <c r="T751" s="36" t="str">
        <f t="shared" si="40"/>
        <v>0: Chưa ghi sổ kế toán</v>
      </c>
      <c r="U751" s="36"/>
      <c r="V751" s="26" t="s">
        <v>184</v>
      </c>
      <c r="W751" s="71"/>
      <c r="X751" s="71"/>
      <c r="Y751" s="36"/>
    </row>
    <row r="752" spans="1:25">
      <c r="A752" s="70">
        <v>753</v>
      </c>
      <c r="B752" s="70"/>
      <c r="C752" s="70"/>
      <c r="D752" s="71"/>
      <c r="E752" s="71"/>
      <c r="F752" s="36"/>
      <c r="G752" s="72" t="str">
        <f>IF(ISERROR(VLOOKUP(F752,'Loại tài sản'!$A$2:$D$45,2,FALSE)),"",VLOOKUP(F752,'Loại tài sản'!$A$2:$D$45,2,FALSE))</f>
        <v/>
      </c>
      <c r="H752" s="36"/>
      <c r="I752" s="73"/>
      <c r="J752" s="26" t="str">
        <f>IF(ISERROR(VLOOKUP(F752,'Loại tài sản'!$A$2:$D$45,3,FALSE)),"",VLOOKUP(F752,'Loại tài sản'!$A$2:$D$45,3,FALSE))</f>
        <v/>
      </c>
      <c r="K752" s="74"/>
      <c r="L752" s="74"/>
      <c r="M752" s="74" t="str">
        <f t="shared" si="39"/>
        <v>-</v>
      </c>
      <c r="N752" s="26" t="str">
        <f>IF(ISERROR(VLOOKUP(F752,'Loại tài sản'!$A$2:$D$45,4,FALSE)),"",VLOOKUP(F752,'Loại tài sản'!$A$2:$D$45,4,FALSE))</f>
        <v/>
      </c>
      <c r="O752" s="75"/>
      <c r="P752" s="75"/>
      <c r="Q752" s="76" t="str">
        <f t="shared" si="41"/>
        <v>-</v>
      </c>
      <c r="R752" s="74"/>
      <c r="S752" s="74"/>
      <c r="T752" s="36" t="str">
        <f t="shared" si="40"/>
        <v>0: Chưa ghi sổ kế toán</v>
      </c>
      <c r="U752" s="36"/>
      <c r="V752" s="26" t="s">
        <v>184</v>
      </c>
      <c r="W752" s="71"/>
      <c r="X752" s="71"/>
      <c r="Y752" s="36"/>
    </row>
    <row r="753" spans="1:25">
      <c r="A753" s="70">
        <v>754</v>
      </c>
      <c r="B753" s="70"/>
      <c r="C753" s="70"/>
      <c r="D753" s="71"/>
      <c r="E753" s="71"/>
      <c r="F753" s="36"/>
      <c r="G753" s="72" t="str">
        <f>IF(ISERROR(VLOOKUP(F753,'Loại tài sản'!$A$2:$D$45,2,FALSE)),"",VLOOKUP(F753,'Loại tài sản'!$A$2:$D$45,2,FALSE))</f>
        <v/>
      </c>
      <c r="H753" s="36"/>
      <c r="I753" s="73"/>
      <c r="J753" s="26" t="str">
        <f>IF(ISERROR(VLOOKUP(F753,'Loại tài sản'!$A$2:$D$45,3,FALSE)),"",VLOOKUP(F753,'Loại tài sản'!$A$2:$D$45,3,FALSE))</f>
        <v/>
      </c>
      <c r="K753" s="74"/>
      <c r="L753" s="74"/>
      <c r="M753" s="74" t="str">
        <f t="shared" si="39"/>
        <v>-</v>
      </c>
      <c r="N753" s="26" t="str">
        <f>IF(ISERROR(VLOOKUP(F753,'Loại tài sản'!$A$2:$D$45,4,FALSE)),"",VLOOKUP(F753,'Loại tài sản'!$A$2:$D$45,4,FALSE))</f>
        <v/>
      </c>
      <c r="O753" s="75"/>
      <c r="P753" s="75"/>
      <c r="Q753" s="76" t="str">
        <f t="shared" si="41"/>
        <v>-</v>
      </c>
      <c r="R753" s="74"/>
      <c r="S753" s="74"/>
      <c r="T753" s="36" t="str">
        <f t="shared" si="40"/>
        <v>0: Chưa ghi sổ kế toán</v>
      </c>
      <c r="U753" s="36"/>
      <c r="V753" s="26" t="s">
        <v>184</v>
      </c>
      <c r="W753" s="71"/>
      <c r="X753" s="71"/>
      <c r="Y753" s="36"/>
    </row>
    <row r="754" spans="1:25">
      <c r="A754" s="70">
        <v>755</v>
      </c>
      <c r="B754" s="70"/>
      <c r="C754" s="70"/>
      <c r="D754" s="71"/>
      <c r="E754" s="71"/>
      <c r="F754" s="36"/>
      <c r="G754" s="72" t="str">
        <f>IF(ISERROR(VLOOKUP(F754,'Loại tài sản'!$A$2:$D$45,2,FALSE)),"",VLOOKUP(F754,'Loại tài sản'!$A$2:$D$45,2,FALSE))</f>
        <v/>
      </c>
      <c r="H754" s="36"/>
      <c r="I754" s="73"/>
      <c r="J754" s="26" t="str">
        <f>IF(ISERROR(VLOOKUP(F754,'Loại tài sản'!$A$2:$D$45,3,FALSE)),"",VLOOKUP(F754,'Loại tài sản'!$A$2:$D$45,3,FALSE))</f>
        <v/>
      </c>
      <c r="K754" s="74"/>
      <c r="L754" s="74"/>
      <c r="M754" s="74" t="str">
        <f t="shared" si="39"/>
        <v>-</v>
      </c>
      <c r="N754" s="26" t="str">
        <f>IF(ISERROR(VLOOKUP(F754,'Loại tài sản'!$A$2:$D$45,4,FALSE)),"",VLOOKUP(F754,'Loại tài sản'!$A$2:$D$45,4,FALSE))</f>
        <v/>
      </c>
      <c r="O754" s="75"/>
      <c r="P754" s="75"/>
      <c r="Q754" s="76" t="str">
        <f t="shared" si="41"/>
        <v>-</v>
      </c>
      <c r="R754" s="74"/>
      <c r="S754" s="74"/>
      <c r="T754" s="36" t="str">
        <f t="shared" si="40"/>
        <v>0: Chưa ghi sổ kế toán</v>
      </c>
      <c r="U754" s="36"/>
      <c r="V754" s="26" t="s">
        <v>184</v>
      </c>
      <c r="W754" s="71"/>
      <c r="X754" s="71"/>
      <c r="Y754" s="36"/>
    </row>
    <row r="755" spans="1:25">
      <c r="A755" s="70">
        <v>756</v>
      </c>
      <c r="B755" s="70"/>
      <c r="C755" s="70"/>
      <c r="D755" s="71"/>
      <c r="E755" s="71"/>
      <c r="F755" s="36"/>
      <c r="G755" s="72" t="str">
        <f>IF(ISERROR(VLOOKUP(F755,'Loại tài sản'!$A$2:$D$45,2,FALSE)),"",VLOOKUP(F755,'Loại tài sản'!$A$2:$D$45,2,FALSE))</f>
        <v/>
      </c>
      <c r="H755" s="36"/>
      <c r="I755" s="73"/>
      <c r="J755" s="26" t="str">
        <f>IF(ISERROR(VLOOKUP(F755,'Loại tài sản'!$A$2:$D$45,3,FALSE)),"",VLOOKUP(F755,'Loại tài sản'!$A$2:$D$45,3,FALSE))</f>
        <v/>
      </c>
      <c r="K755" s="74"/>
      <c r="L755" s="74"/>
      <c r="M755" s="74" t="str">
        <f t="shared" si="39"/>
        <v>-</v>
      </c>
      <c r="N755" s="26" t="str">
        <f>IF(ISERROR(VLOOKUP(F755,'Loại tài sản'!$A$2:$D$45,4,FALSE)),"",VLOOKUP(F755,'Loại tài sản'!$A$2:$D$45,4,FALSE))</f>
        <v/>
      </c>
      <c r="O755" s="75"/>
      <c r="P755" s="75"/>
      <c r="Q755" s="76" t="str">
        <f t="shared" si="41"/>
        <v>-</v>
      </c>
      <c r="R755" s="74"/>
      <c r="S755" s="74"/>
      <c r="T755" s="36" t="str">
        <f t="shared" si="40"/>
        <v>0: Chưa ghi sổ kế toán</v>
      </c>
      <c r="U755" s="36"/>
      <c r="V755" s="26" t="s">
        <v>184</v>
      </c>
      <c r="W755" s="71"/>
      <c r="X755" s="71"/>
      <c r="Y755" s="36"/>
    </row>
    <row r="756" spans="1:25">
      <c r="A756" s="70">
        <v>757</v>
      </c>
      <c r="B756" s="70"/>
      <c r="C756" s="70"/>
      <c r="D756" s="71"/>
      <c r="E756" s="71"/>
      <c r="F756" s="36"/>
      <c r="G756" s="72" t="str">
        <f>IF(ISERROR(VLOOKUP(F756,'Loại tài sản'!$A$2:$D$45,2,FALSE)),"",VLOOKUP(F756,'Loại tài sản'!$A$2:$D$45,2,FALSE))</f>
        <v/>
      </c>
      <c r="H756" s="36"/>
      <c r="I756" s="73"/>
      <c r="J756" s="26" t="str">
        <f>IF(ISERROR(VLOOKUP(F756,'Loại tài sản'!$A$2:$D$45,3,FALSE)),"",VLOOKUP(F756,'Loại tài sản'!$A$2:$D$45,3,FALSE))</f>
        <v/>
      </c>
      <c r="K756" s="74"/>
      <c r="L756" s="74"/>
      <c r="M756" s="74" t="str">
        <f t="shared" si="39"/>
        <v>-</v>
      </c>
      <c r="N756" s="26" t="str">
        <f>IF(ISERROR(VLOOKUP(F756,'Loại tài sản'!$A$2:$D$45,4,FALSE)),"",VLOOKUP(F756,'Loại tài sản'!$A$2:$D$45,4,FALSE))</f>
        <v/>
      </c>
      <c r="O756" s="75"/>
      <c r="P756" s="75"/>
      <c r="Q756" s="76" t="str">
        <f t="shared" si="41"/>
        <v>-</v>
      </c>
      <c r="R756" s="74"/>
      <c r="S756" s="74"/>
      <c r="T756" s="36" t="str">
        <f t="shared" si="40"/>
        <v>0: Chưa ghi sổ kế toán</v>
      </c>
      <c r="U756" s="36"/>
      <c r="V756" s="26" t="s">
        <v>184</v>
      </c>
      <c r="W756" s="71"/>
      <c r="X756" s="71"/>
      <c r="Y756" s="36"/>
    </row>
    <row r="757" spans="1:25">
      <c r="A757" s="70">
        <v>758</v>
      </c>
      <c r="B757" s="70"/>
      <c r="C757" s="70"/>
      <c r="D757" s="71"/>
      <c r="E757" s="71"/>
      <c r="F757" s="36"/>
      <c r="G757" s="72" t="str">
        <f>IF(ISERROR(VLOOKUP(F757,'Loại tài sản'!$A$2:$D$45,2,FALSE)),"",VLOOKUP(F757,'Loại tài sản'!$A$2:$D$45,2,FALSE))</f>
        <v/>
      </c>
      <c r="H757" s="36"/>
      <c r="I757" s="73"/>
      <c r="J757" s="26" t="str">
        <f>IF(ISERROR(VLOOKUP(F757,'Loại tài sản'!$A$2:$D$45,3,FALSE)),"",VLOOKUP(F757,'Loại tài sản'!$A$2:$D$45,3,FALSE))</f>
        <v/>
      </c>
      <c r="K757" s="74"/>
      <c r="L757" s="74"/>
      <c r="M757" s="74" t="str">
        <f t="shared" si="39"/>
        <v>-</v>
      </c>
      <c r="N757" s="26" t="str">
        <f>IF(ISERROR(VLOOKUP(F757,'Loại tài sản'!$A$2:$D$45,4,FALSE)),"",VLOOKUP(F757,'Loại tài sản'!$A$2:$D$45,4,FALSE))</f>
        <v/>
      </c>
      <c r="O757" s="75"/>
      <c r="P757" s="75"/>
      <c r="Q757" s="76" t="str">
        <f t="shared" si="41"/>
        <v>-</v>
      </c>
      <c r="R757" s="74"/>
      <c r="S757" s="74"/>
      <c r="T757" s="36" t="str">
        <f t="shared" si="40"/>
        <v>0: Chưa ghi sổ kế toán</v>
      </c>
      <c r="U757" s="36"/>
      <c r="V757" s="26" t="s">
        <v>184</v>
      </c>
      <c r="W757" s="71"/>
      <c r="X757" s="71"/>
      <c r="Y757" s="36"/>
    </row>
    <row r="758" spans="1:25">
      <c r="A758" s="70">
        <v>759</v>
      </c>
      <c r="B758" s="70"/>
      <c r="C758" s="70"/>
      <c r="D758" s="71"/>
      <c r="E758" s="71"/>
      <c r="F758" s="36"/>
      <c r="G758" s="72" t="str">
        <f>IF(ISERROR(VLOOKUP(F758,'Loại tài sản'!$A$2:$D$45,2,FALSE)),"",VLOOKUP(F758,'Loại tài sản'!$A$2:$D$45,2,FALSE))</f>
        <v/>
      </c>
      <c r="H758" s="36"/>
      <c r="I758" s="73"/>
      <c r="J758" s="26" t="str">
        <f>IF(ISERROR(VLOOKUP(F758,'Loại tài sản'!$A$2:$D$45,3,FALSE)),"",VLOOKUP(F758,'Loại tài sản'!$A$2:$D$45,3,FALSE))</f>
        <v/>
      </c>
      <c r="K758" s="74"/>
      <c r="L758" s="74"/>
      <c r="M758" s="74" t="str">
        <f t="shared" si="39"/>
        <v>-</v>
      </c>
      <c r="N758" s="26" t="str">
        <f>IF(ISERROR(VLOOKUP(F758,'Loại tài sản'!$A$2:$D$45,4,FALSE)),"",VLOOKUP(F758,'Loại tài sản'!$A$2:$D$45,4,FALSE))</f>
        <v/>
      </c>
      <c r="O758" s="75"/>
      <c r="P758" s="75"/>
      <c r="Q758" s="76" t="str">
        <f t="shared" si="41"/>
        <v>-</v>
      </c>
      <c r="R758" s="74"/>
      <c r="S758" s="74"/>
      <c r="T758" s="36" t="str">
        <f t="shared" si="40"/>
        <v>0: Chưa ghi sổ kế toán</v>
      </c>
      <c r="U758" s="36"/>
      <c r="V758" s="26" t="s">
        <v>184</v>
      </c>
      <c r="W758" s="71"/>
      <c r="X758" s="71"/>
      <c r="Y758" s="36"/>
    </row>
    <row r="759" spans="1:25">
      <c r="A759" s="70">
        <v>760</v>
      </c>
      <c r="B759" s="70"/>
      <c r="C759" s="70"/>
      <c r="D759" s="71"/>
      <c r="E759" s="71"/>
      <c r="F759" s="36"/>
      <c r="G759" s="72" t="str">
        <f>IF(ISERROR(VLOOKUP(F759,'Loại tài sản'!$A$2:$D$45,2,FALSE)),"",VLOOKUP(F759,'Loại tài sản'!$A$2:$D$45,2,FALSE))</f>
        <v/>
      </c>
      <c r="H759" s="36"/>
      <c r="I759" s="73"/>
      <c r="J759" s="26" t="str">
        <f>IF(ISERROR(VLOOKUP(F759,'Loại tài sản'!$A$2:$D$45,3,FALSE)),"",VLOOKUP(F759,'Loại tài sản'!$A$2:$D$45,3,FALSE))</f>
        <v/>
      </c>
      <c r="K759" s="74"/>
      <c r="L759" s="74"/>
      <c r="M759" s="74" t="str">
        <f t="shared" si="39"/>
        <v>-</v>
      </c>
      <c r="N759" s="26" t="str">
        <f>IF(ISERROR(VLOOKUP(F759,'Loại tài sản'!$A$2:$D$45,4,FALSE)),"",VLOOKUP(F759,'Loại tài sản'!$A$2:$D$45,4,FALSE))</f>
        <v/>
      </c>
      <c r="O759" s="75"/>
      <c r="P759" s="75"/>
      <c r="Q759" s="76" t="str">
        <f t="shared" si="41"/>
        <v>-</v>
      </c>
      <c r="R759" s="74"/>
      <c r="S759" s="74"/>
      <c r="T759" s="36" t="str">
        <f t="shared" si="40"/>
        <v>0: Chưa ghi sổ kế toán</v>
      </c>
      <c r="U759" s="36"/>
      <c r="V759" s="26" t="s">
        <v>184</v>
      </c>
      <c r="W759" s="71"/>
      <c r="X759" s="71"/>
      <c r="Y759" s="36"/>
    </row>
    <row r="760" spans="1:25">
      <c r="A760" s="70">
        <v>761</v>
      </c>
      <c r="B760" s="70"/>
      <c r="C760" s="70"/>
      <c r="D760" s="71"/>
      <c r="E760" s="71"/>
      <c r="F760" s="36"/>
      <c r="G760" s="72" t="str">
        <f>IF(ISERROR(VLOOKUP(F760,'Loại tài sản'!$A$2:$D$45,2,FALSE)),"",VLOOKUP(F760,'Loại tài sản'!$A$2:$D$45,2,FALSE))</f>
        <v/>
      </c>
      <c r="H760" s="36"/>
      <c r="I760" s="73"/>
      <c r="J760" s="26" t="str">
        <f>IF(ISERROR(VLOOKUP(F760,'Loại tài sản'!$A$2:$D$45,3,FALSE)),"",VLOOKUP(F760,'Loại tài sản'!$A$2:$D$45,3,FALSE))</f>
        <v/>
      </c>
      <c r="K760" s="74"/>
      <c r="L760" s="74"/>
      <c r="M760" s="74" t="str">
        <f t="shared" si="39"/>
        <v>-</v>
      </c>
      <c r="N760" s="26" t="str">
        <f>IF(ISERROR(VLOOKUP(F760,'Loại tài sản'!$A$2:$D$45,4,FALSE)),"",VLOOKUP(F760,'Loại tài sản'!$A$2:$D$45,4,FALSE))</f>
        <v/>
      </c>
      <c r="O760" s="75"/>
      <c r="P760" s="75"/>
      <c r="Q760" s="76" t="str">
        <f t="shared" si="41"/>
        <v>-</v>
      </c>
      <c r="R760" s="74"/>
      <c r="S760" s="74"/>
      <c r="T760" s="36" t="str">
        <f t="shared" si="40"/>
        <v>0: Chưa ghi sổ kế toán</v>
      </c>
      <c r="U760" s="36"/>
      <c r="V760" s="26" t="s">
        <v>184</v>
      </c>
      <c r="W760" s="71"/>
      <c r="X760" s="71"/>
      <c r="Y760" s="36"/>
    </row>
    <row r="761" spans="1:25">
      <c r="A761" s="70">
        <v>762</v>
      </c>
      <c r="B761" s="70"/>
      <c r="C761" s="70"/>
      <c r="D761" s="71"/>
      <c r="E761" s="71"/>
      <c r="F761" s="36"/>
      <c r="G761" s="72" t="str">
        <f>IF(ISERROR(VLOOKUP(F761,'Loại tài sản'!$A$2:$D$45,2,FALSE)),"",VLOOKUP(F761,'Loại tài sản'!$A$2:$D$45,2,FALSE))</f>
        <v/>
      </c>
      <c r="H761" s="36"/>
      <c r="I761" s="73"/>
      <c r="J761" s="26" t="str">
        <f>IF(ISERROR(VLOOKUP(F761,'Loại tài sản'!$A$2:$D$45,3,FALSE)),"",VLOOKUP(F761,'Loại tài sản'!$A$2:$D$45,3,FALSE))</f>
        <v/>
      </c>
      <c r="K761" s="74"/>
      <c r="L761" s="74"/>
      <c r="M761" s="74" t="str">
        <f t="shared" si="39"/>
        <v>-</v>
      </c>
      <c r="N761" s="26" t="str">
        <f>IF(ISERROR(VLOOKUP(F761,'Loại tài sản'!$A$2:$D$45,4,FALSE)),"",VLOOKUP(F761,'Loại tài sản'!$A$2:$D$45,4,FALSE))</f>
        <v/>
      </c>
      <c r="O761" s="75"/>
      <c r="P761" s="75"/>
      <c r="Q761" s="76" t="str">
        <f t="shared" si="41"/>
        <v>-</v>
      </c>
      <c r="R761" s="74"/>
      <c r="S761" s="74"/>
      <c r="T761" s="36" t="str">
        <f t="shared" si="40"/>
        <v>0: Chưa ghi sổ kế toán</v>
      </c>
      <c r="U761" s="36"/>
      <c r="V761" s="26" t="s">
        <v>184</v>
      </c>
      <c r="W761" s="71"/>
      <c r="X761" s="71"/>
      <c r="Y761" s="36"/>
    </row>
    <row r="762" spans="1:25">
      <c r="A762" s="70">
        <v>763</v>
      </c>
      <c r="B762" s="70"/>
      <c r="C762" s="70"/>
      <c r="D762" s="71"/>
      <c r="E762" s="71"/>
      <c r="F762" s="36"/>
      <c r="G762" s="72" t="str">
        <f>IF(ISERROR(VLOOKUP(F762,'Loại tài sản'!$A$2:$D$45,2,FALSE)),"",VLOOKUP(F762,'Loại tài sản'!$A$2:$D$45,2,FALSE))</f>
        <v/>
      </c>
      <c r="H762" s="36"/>
      <c r="I762" s="73"/>
      <c r="J762" s="26" t="str">
        <f>IF(ISERROR(VLOOKUP(F762,'Loại tài sản'!$A$2:$D$45,3,FALSE)),"",VLOOKUP(F762,'Loại tài sản'!$A$2:$D$45,3,FALSE))</f>
        <v/>
      </c>
      <c r="K762" s="74"/>
      <c r="L762" s="74"/>
      <c r="M762" s="74" t="str">
        <f t="shared" si="39"/>
        <v>-</v>
      </c>
      <c r="N762" s="26" t="str">
        <f>IF(ISERROR(VLOOKUP(F762,'Loại tài sản'!$A$2:$D$45,4,FALSE)),"",VLOOKUP(F762,'Loại tài sản'!$A$2:$D$45,4,FALSE))</f>
        <v/>
      </c>
      <c r="O762" s="75"/>
      <c r="P762" s="75"/>
      <c r="Q762" s="76" t="str">
        <f t="shared" si="41"/>
        <v>-</v>
      </c>
      <c r="R762" s="74"/>
      <c r="S762" s="74"/>
      <c r="T762" s="36" t="str">
        <f t="shared" si="40"/>
        <v>0: Chưa ghi sổ kế toán</v>
      </c>
      <c r="U762" s="36"/>
      <c r="V762" s="26" t="s">
        <v>184</v>
      </c>
      <c r="W762" s="71"/>
      <c r="X762" s="71"/>
      <c r="Y762" s="36"/>
    </row>
    <row r="763" spans="1:25">
      <c r="A763" s="70">
        <v>764</v>
      </c>
      <c r="B763" s="70"/>
      <c r="C763" s="70"/>
      <c r="D763" s="71"/>
      <c r="E763" s="71"/>
      <c r="F763" s="36"/>
      <c r="G763" s="72" t="str">
        <f>IF(ISERROR(VLOOKUP(F763,'Loại tài sản'!$A$2:$D$45,2,FALSE)),"",VLOOKUP(F763,'Loại tài sản'!$A$2:$D$45,2,FALSE))</f>
        <v/>
      </c>
      <c r="H763" s="36"/>
      <c r="I763" s="73"/>
      <c r="J763" s="26" t="str">
        <f>IF(ISERROR(VLOOKUP(F763,'Loại tài sản'!$A$2:$D$45,3,FALSE)),"",VLOOKUP(F763,'Loại tài sản'!$A$2:$D$45,3,FALSE))</f>
        <v/>
      </c>
      <c r="K763" s="74"/>
      <c r="L763" s="74"/>
      <c r="M763" s="74" t="str">
        <f t="shared" si="39"/>
        <v>-</v>
      </c>
      <c r="N763" s="26" t="str">
        <f>IF(ISERROR(VLOOKUP(F763,'Loại tài sản'!$A$2:$D$45,4,FALSE)),"",VLOOKUP(F763,'Loại tài sản'!$A$2:$D$45,4,FALSE))</f>
        <v/>
      </c>
      <c r="O763" s="75"/>
      <c r="P763" s="75"/>
      <c r="Q763" s="76" t="str">
        <f t="shared" si="41"/>
        <v>-</v>
      </c>
      <c r="R763" s="74"/>
      <c r="S763" s="74"/>
      <c r="T763" s="36" t="str">
        <f t="shared" si="40"/>
        <v>0: Chưa ghi sổ kế toán</v>
      </c>
      <c r="U763" s="36"/>
      <c r="V763" s="26" t="s">
        <v>184</v>
      </c>
      <c r="W763" s="71"/>
      <c r="X763" s="71"/>
      <c r="Y763" s="36"/>
    </row>
    <row r="764" spans="1:25">
      <c r="A764" s="70">
        <v>765</v>
      </c>
      <c r="B764" s="70"/>
      <c r="C764" s="70"/>
      <c r="D764" s="71"/>
      <c r="E764" s="71"/>
      <c r="F764" s="36"/>
      <c r="G764" s="72" t="str">
        <f>IF(ISERROR(VLOOKUP(F764,'Loại tài sản'!$A$2:$D$45,2,FALSE)),"",VLOOKUP(F764,'Loại tài sản'!$A$2:$D$45,2,FALSE))</f>
        <v/>
      </c>
      <c r="H764" s="36"/>
      <c r="I764" s="73"/>
      <c r="J764" s="26" t="str">
        <f>IF(ISERROR(VLOOKUP(F764,'Loại tài sản'!$A$2:$D$45,3,FALSE)),"",VLOOKUP(F764,'Loại tài sản'!$A$2:$D$45,3,FALSE))</f>
        <v/>
      </c>
      <c r="K764" s="74"/>
      <c r="L764" s="74"/>
      <c r="M764" s="74" t="str">
        <f t="shared" si="39"/>
        <v>-</v>
      </c>
      <c r="N764" s="26" t="str">
        <f>IF(ISERROR(VLOOKUP(F764,'Loại tài sản'!$A$2:$D$45,4,FALSE)),"",VLOOKUP(F764,'Loại tài sản'!$A$2:$D$45,4,FALSE))</f>
        <v/>
      </c>
      <c r="O764" s="75"/>
      <c r="P764" s="75"/>
      <c r="Q764" s="76" t="str">
        <f t="shared" si="41"/>
        <v>-</v>
      </c>
      <c r="R764" s="74"/>
      <c r="S764" s="74"/>
      <c r="T764" s="36" t="str">
        <f t="shared" si="40"/>
        <v>0: Chưa ghi sổ kế toán</v>
      </c>
      <c r="U764" s="36"/>
      <c r="V764" s="26" t="s">
        <v>184</v>
      </c>
      <c r="W764" s="71"/>
      <c r="X764" s="71"/>
      <c r="Y764" s="36"/>
    </row>
    <row r="765" spans="1:25">
      <c r="A765" s="70">
        <v>766</v>
      </c>
      <c r="B765" s="70"/>
      <c r="C765" s="70"/>
      <c r="D765" s="71"/>
      <c r="E765" s="71"/>
      <c r="F765" s="36"/>
      <c r="G765" s="72" t="str">
        <f>IF(ISERROR(VLOOKUP(F765,'Loại tài sản'!$A$2:$D$45,2,FALSE)),"",VLOOKUP(F765,'Loại tài sản'!$A$2:$D$45,2,FALSE))</f>
        <v/>
      </c>
      <c r="H765" s="36"/>
      <c r="I765" s="73"/>
      <c r="J765" s="26" t="str">
        <f>IF(ISERROR(VLOOKUP(F765,'Loại tài sản'!$A$2:$D$45,3,FALSE)),"",VLOOKUP(F765,'Loại tài sản'!$A$2:$D$45,3,FALSE))</f>
        <v/>
      </c>
      <c r="K765" s="74"/>
      <c r="L765" s="74"/>
      <c r="M765" s="74" t="str">
        <f t="shared" si="39"/>
        <v>-</v>
      </c>
      <c r="N765" s="26" t="str">
        <f>IF(ISERROR(VLOOKUP(F765,'Loại tài sản'!$A$2:$D$45,4,FALSE)),"",VLOOKUP(F765,'Loại tài sản'!$A$2:$D$45,4,FALSE))</f>
        <v/>
      </c>
      <c r="O765" s="75"/>
      <c r="P765" s="75"/>
      <c r="Q765" s="76" t="str">
        <f t="shared" si="41"/>
        <v>-</v>
      </c>
      <c r="R765" s="74"/>
      <c r="S765" s="74"/>
      <c r="T765" s="36" t="str">
        <f t="shared" si="40"/>
        <v>0: Chưa ghi sổ kế toán</v>
      </c>
      <c r="U765" s="36"/>
      <c r="V765" s="26" t="s">
        <v>184</v>
      </c>
      <c r="W765" s="71"/>
      <c r="X765" s="71"/>
      <c r="Y765" s="36"/>
    </row>
    <row r="766" spans="1:25">
      <c r="A766" s="70">
        <v>767</v>
      </c>
      <c r="B766" s="70"/>
      <c r="C766" s="70"/>
      <c r="D766" s="71"/>
      <c r="E766" s="71"/>
      <c r="F766" s="36"/>
      <c r="G766" s="72" t="str">
        <f>IF(ISERROR(VLOOKUP(F766,'Loại tài sản'!$A$2:$D$45,2,FALSE)),"",VLOOKUP(F766,'Loại tài sản'!$A$2:$D$45,2,FALSE))</f>
        <v/>
      </c>
      <c r="H766" s="36"/>
      <c r="I766" s="73"/>
      <c r="J766" s="26" t="str">
        <f>IF(ISERROR(VLOOKUP(F766,'Loại tài sản'!$A$2:$D$45,3,FALSE)),"",VLOOKUP(F766,'Loại tài sản'!$A$2:$D$45,3,FALSE))</f>
        <v/>
      </c>
      <c r="K766" s="74"/>
      <c r="L766" s="74"/>
      <c r="M766" s="74" t="str">
        <f t="shared" si="39"/>
        <v>-</v>
      </c>
      <c r="N766" s="26" t="str">
        <f>IF(ISERROR(VLOOKUP(F766,'Loại tài sản'!$A$2:$D$45,4,FALSE)),"",VLOOKUP(F766,'Loại tài sản'!$A$2:$D$45,4,FALSE))</f>
        <v/>
      </c>
      <c r="O766" s="75"/>
      <c r="P766" s="75"/>
      <c r="Q766" s="76" t="str">
        <f t="shared" si="41"/>
        <v>-</v>
      </c>
      <c r="R766" s="74"/>
      <c r="S766" s="74"/>
      <c r="T766" s="36" t="str">
        <f t="shared" si="40"/>
        <v>0: Chưa ghi sổ kế toán</v>
      </c>
      <c r="U766" s="36"/>
      <c r="V766" s="26" t="s">
        <v>184</v>
      </c>
      <c r="W766" s="71"/>
      <c r="X766" s="71"/>
      <c r="Y766" s="36"/>
    </row>
    <row r="767" spans="1:25">
      <c r="A767" s="70">
        <v>768</v>
      </c>
      <c r="B767" s="70"/>
      <c r="C767" s="70"/>
      <c r="D767" s="71"/>
      <c r="E767" s="71"/>
      <c r="F767" s="36"/>
      <c r="G767" s="72" t="str">
        <f>IF(ISERROR(VLOOKUP(F767,'Loại tài sản'!$A$2:$D$45,2,FALSE)),"",VLOOKUP(F767,'Loại tài sản'!$A$2:$D$45,2,FALSE))</f>
        <v/>
      </c>
      <c r="H767" s="36"/>
      <c r="I767" s="73"/>
      <c r="J767" s="26" t="str">
        <f>IF(ISERROR(VLOOKUP(F767,'Loại tài sản'!$A$2:$D$45,3,FALSE)),"",VLOOKUP(F767,'Loại tài sản'!$A$2:$D$45,3,FALSE))</f>
        <v/>
      </c>
      <c r="K767" s="74"/>
      <c r="L767" s="74"/>
      <c r="M767" s="74" t="str">
        <f t="shared" si="39"/>
        <v>-</v>
      </c>
      <c r="N767" s="26" t="str">
        <f>IF(ISERROR(VLOOKUP(F767,'Loại tài sản'!$A$2:$D$45,4,FALSE)),"",VLOOKUP(F767,'Loại tài sản'!$A$2:$D$45,4,FALSE))</f>
        <v/>
      </c>
      <c r="O767" s="75"/>
      <c r="P767" s="75"/>
      <c r="Q767" s="76" t="str">
        <f t="shared" si="41"/>
        <v>-</v>
      </c>
      <c r="R767" s="74"/>
      <c r="S767" s="74"/>
      <c r="T767" s="36" t="str">
        <f t="shared" si="40"/>
        <v>0: Chưa ghi sổ kế toán</v>
      </c>
      <c r="U767" s="36"/>
      <c r="V767" s="26" t="s">
        <v>184</v>
      </c>
      <c r="W767" s="71"/>
      <c r="X767" s="71"/>
      <c r="Y767" s="36"/>
    </row>
    <row r="768" spans="1:25">
      <c r="A768" s="70">
        <v>769</v>
      </c>
      <c r="B768" s="70"/>
      <c r="C768" s="70"/>
      <c r="D768" s="71"/>
      <c r="E768" s="71"/>
      <c r="F768" s="36"/>
      <c r="G768" s="72" t="str">
        <f>IF(ISERROR(VLOOKUP(F768,'Loại tài sản'!$A$2:$D$45,2,FALSE)),"",VLOOKUP(F768,'Loại tài sản'!$A$2:$D$45,2,FALSE))</f>
        <v/>
      </c>
      <c r="H768" s="36"/>
      <c r="I768" s="73"/>
      <c r="J768" s="26" t="str">
        <f>IF(ISERROR(VLOOKUP(F768,'Loại tài sản'!$A$2:$D$45,3,FALSE)),"",VLOOKUP(F768,'Loại tài sản'!$A$2:$D$45,3,FALSE))</f>
        <v/>
      </c>
      <c r="K768" s="74"/>
      <c r="L768" s="74"/>
      <c r="M768" s="74" t="str">
        <f t="shared" ref="M768:M831" si="42">IF(L768-K768=0,"-",L768-K768)</f>
        <v>-</v>
      </c>
      <c r="N768" s="26" t="str">
        <f>IF(ISERROR(VLOOKUP(F768,'Loại tài sản'!$A$2:$D$45,4,FALSE)),"",VLOOKUP(F768,'Loại tài sản'!$A$2:$D$45,4,FALSE))</f>
        <v/>
      </c>
      <c r="O768" s="75"/>
      <c r="P768" s="75"/>
      <c r="Q768" s="76" t="str">
        <f t="shared" si="41"/>
        <v>-</v>
      </c>
      <c r="R768" s="74"/>
      <c r="S768" s="74"/>
      <c r="T768" s="36" t="str">
        <f t="shared" ref="T768:T831" si="43">IF(K768="","0: Chưa ghi sổ kế toán",IF(K768=0,"0: Chưa ghi sổ kế toán","1: Đã ghi sổ kế toán"))</f>
        <v>0: Chưa ghi sổ kế toán</v>
      </c>
      <c r="U768" s="36"/>
      <c r="V768" s="26" t="s">
        <v>184</v>
      </c>
      <c r="W768" s="71"/>
      <c r="X768" s="71"/>
      <c r="Y768" s="36"/>
    </row>
    <row r="769" spans="1:25">
      <c r="A769" s="70">
        <v>770</v>
      </c>
      <c r="B769" s="70"/>
      <c r="C769" s="70"/>
      <c r="D769" s="71"/>
      <c r="E769" s="71"/>
      <c r="F769" s="36"/>
      <c r="G769" s="72" t="str">
        <f>IF(ISERROR(VLOOKUP(F769,'Loại tài sản'!$A$2:$D$45,2,FALSE)),"",VLOOKUP(F769,'Loại tài sản'!$A$2:$D$45,2,FALSE))</f>
        <v/>
      </c>
      <c r="H769" s="36"/>
      <c r="I769" s="73"/>
      <c r="J769" s="26" t="str">
        <f>IF(ISERROR(VLOOKUP(F769,'Loại tài sản'!$A$2:$D$45,3,FALSE)),"",VLOOKUP(F769,'Loại tài sản'!$A$2:$D$45,3,FALSE))</f>
        <v/>
      </c>
      <c r="K769" s="74"/>
      <c r="L769" s="74"/>
      <c r="M769" s="74" t="str">
        <f t="shared" si="42"/>
        <v>-</v>
      </c>
      <c r="N769" s="26" t="str">
        <f>IF(ISERROR(VLOOKUP(F769,'Loại tài sản'!$A$2:$D$45,4,FALSE)),"",VLOOKUP(F769,'Loại tài sản'!$A$2:$D$45,4,FALSE))</f>
        <v/>
      </c>
      <c r="O769" s="75"/>
      <c r="P769" s="75"/>
      <c r="Q769" s="76" t="str">
        <f t="shared" ref="Q769:Q832" si="44">IF(P769-O769=0,"-",P769-O769)</f>
        <v>-</v>
      </c>
      <c r="R769" s="74"/>
      <c r="S769" s="74"/>
      <c r="T769" s="36" t="str">
        <f t="shared" si="43"/>
        <v>0: Chưa ghi sổ kế toán</v>
      </c>
      <c r="U769" s="36"/>
      <c r="V769" s="26" t="s">
        <v>184</v>
      </c>
      <c r="W769" s="71"/>
      <c r="X769" s="71"/>
      <c r="Y769" s="36"/>
    </row>
    <row r="770" spans="1:25">
      <c r="A770" s="70">
        <v>771</v>
      </c>
      <c r="B770" s="70"/>
      <c r="C770" s="70"/>
      <c r="D770" s="71"/>
      <c r="E770" s="71"/>
      <c r="F770" s="36"/>
      <c r="G770" s="72" t="str">
        <f>IF(ISERROR(VLOOKUP(F770,'Loại tài sản'!$A$2:$D$45,2,FALSE)),"",VLOOKUP(F770,'Loại tài sản'!$A$2:$D$45,2,FALSE))</f>
        <v/>
      </c>
      <c r="H770" s="36"/>
      <c r="I770" s="73"/>
      <c r="J770" s="26" t="str">
        <f>IF(ISERROR(VLOOKUP(F770,'Loại tài sản'!$A$2:$D$45,3,FALSE)),"",VLOOKUP(F770,'Loại tài sản'!$A$2:$D$45,3,FALSE))</f>
        <v/>
      </c>
      <c r="K770" s="74"/>
      <c r="L770" s="74"/>
      <c r="M770" s="74" t="str">
        <f t="shared" si="42"/>
        <v>-</v>
      </c>
      <c r="N770" s="26" t="str">
        <f>IF(ISERROR(VLOOKUP(F770,'Loại tài sản'!$A$2:$D$45,4,FALSE)),"",VLOOKUP(F770,'Loại tài sản'!$A$2:$D$45,4,FALSE))</f>
        <v/>
      </c>
      <c r="O770" s="75"/>
      <c r="P770" s="75"/>
      <c r="Q770" s="76" t="str">
        <f t="shared" si="44"/>
        <v>-</v>
      </c>
      <c r="R770" s="74"/>
      <c r="S770" s="74"/>
      <c r="T770" s="36" t="str">
        <f t="shared" si="43"/>
        <v>0: Chưa ghi sổ kế toán</v>
      </c>
      <c r="U770" s="36"/>
      <c r="V770" s="26" t="s">
        <v>184</v>
      </c>
      <c r="W770" s="71"/>
      <c r="X770" s="71"/>
      <c r="Y770" s="36"/>
    </row>
    <row r="771" spans="1:25">
      <c r="A771" s="70">
        <v>772</v>
      </c>
      <c r="B771" s="70"/>
      <c r="C771" s="70"/>
      <c r="D771" s="71"/>
      <c r="E771" s="71"/>
      <c r="F771" s="36"/>
      <c r="G771" s="72" t="str">
        <f>IF(ISERROR(VLOOKUP(F771,'Loại tài sản'!$A$2:$D$45,2,FALSE)),"",VLOOKUP(F771,'Loại tài sản'!$A$2:$D$45,2,FALSE))</f>
        <v/>
      </c>
      <c r="H771" s="36"/>
      <c r="I771" s="73"/>
      <c r="J771" s="26" t="str">
        <f>IF(ISERROR(VLOOKUP(F771,'Loại tài sản'!$A$2:$D$45,3,FALSE)),"",VLOOKUP(F771,'Loại tài sản'!$A$2:$D$45,3,FALSE))</f>
        <v/>
      </c>
      <c r="K771" s="74"/>
      <c r="L771" s="74"/>
      <c r="M771" s="74" t="str">
        <f t="shared" si="42"/>
        <v>-</v>
      </c>
      <c r="N771" s="26" t="str">
        <f>IF(ISERROR(VLOOKUP(F771,'Loại tài sản'!$A$2:$D$45,4,FALSE)),"",VLOOKUP(F771,'Loại tài sản'!$A$2:$D$45,4,FALSE))</f>
        <v/>
      </c>
      <c r="O771" s="75"/>
      <c r="P771" s="75"/>
      <c r="Q771" s="76" t="str">
        <f t="shared" si="44"/>
        <v>-</v>
      </c>
      <c r="R771" s="74"/>
      <c r="S771" s="74"/>
      <c r="T771" s="36" t="str">
        <f t="shared" si="43"/>
        <v>0: Chưa ghi sổ kế toán</v>
      </c>
      <c r="U771" s="36"/>
      <c r="V771" s="26" t="s">
        <v>184</v>
      </c>
      <c r="W771" s="71"/>
      <c r="X771" s="71"/>
      <c r="Y771" s="36"/>
    </row>
    <row r="772" spans="1:25">
      <c r="A772" s="70">
        <v>773</v>
      </c>
      <c r="B772" s="70"/>
      <c r="C772" s="70"/>
      <c r="D772" s="71"/>
      <c r="E772" s="71"/>
      <c r="F772" s="36"/>
      <c r="G772" s="72" t="str">
        <f>IF(ISERROR(VLOOKUP(F772,'Loại tài sản'!$A$2:$D$45,2,FALSE)),"",VLOOKUP(F772,'Loại tài sản'!$A$2:$D$45,2,FALSE))</f>
        <v/>
      </c>
      <c r="H772" s="36"/>
      <c r="I772" s="73"/>
      <c r="J772" s="26" t="str">
        <f>IF(ISERROR(VLOOKUP(F772,'Loại tài sản'!$A$2:$D$45,3,FALSE)),"",VLOOKUP(F772,'Loại tài sản'!$A$2:$D$45,3,FALSE))</f>
        <v/>
      </c>
      <c r="K772" s="74"/>
      <c r="L772" s="74"/>
      <c r="M772" s="74" t="str">
        <f t="shared" si="42"/>
        <v>-</v>
      </c>
      <c r="N772" s="26" t="str">
        <f>IF(ISERROR(VLOOKUP(F772,'Loại tài sản'!$A$2:$D$45,4,FALSE)),"",VLOOKUP(F772,'Loại tài sản'!$A$2:$D$45,4,FALSE))</f>
        <v/>
      </c>
      <c r="O772" s="75"/>
      <c r="P772" s="75"/>
      <c r="Q772" s="76" t="str">
        <f t="shared" si="44"/>
        <v>-</v>
      </c>
      <c r="R772" s="74"/>
      <c r="S772" s="74"/>
      <c r="T772" s="36" t="str">
        <f t="shared" si="43"/>
        <v>0: Chưa ghi sổ kế toán</v>
      </c>
      <c r="U772" s="36"/>
      <c r="V772" s="26" t="s">
        <v>184</v>
      </c>
      <c r="W772" s="71"/>
      <c r="X772" s="71"/>
      <c r="Y772" s="36"/>
    </row>
    <row r="773" spans="1:25">
      <c r="A773" s="70">
        <v>774</v>
      </c>
      <c r="B773" s="70"/>
      <c r="C773" s="70"/>
      <c r="D773" s="71"/>
      <c r="E773" s="71"/>
      <c r="F773" s="36"/>
      <c r="G773" s="72" t="str">
        <f>IF(ISERROR(VLOOKUP(F773,'Loại tài sản'!$A$2:$D$45,2,FALSE)),"",VLOOKUP(F773,'Loại tài sản'!$A$2:$D$45,2,FALSE))</f>
        <v/>
      </c>
      <c r="H773" s="36"/>
      <c r="I773" s="73"/>
      <c r="J773" s="26" t="str">
        <f>IF(ISERROR(VLOOKUP(F773,'Loại tài sản'!$A$2:$D$45,3,FALSE)),"",VLOOKUP(F773,'Loại tài sản'!$A$2:$D$45,3,FALSE))</f>
        <v/>
      </c>
      <c r="K773" s="74"/>
      <c r="L773" s="74"/>
      <c r="M773" s="74" t="str">
        <f t="shared" si="42"/>
        <v>-</v>
      </c>
      <c r="N773" s="26" t="str">
        <f>IF(ISERROR(VLOOKUP(F773,'Loại tài sản'!$A$2:$D$45,4,FALSE)),"",VLOOKUP(F773,'Loại tài sản'!$A$2:$D$45,4,FALSE))</f>
        <v/>
      </c>
      <c r="O773" s="75"/>
      <c r="P773" s="75"/>
      <c r="Q773" s="76" t="str">
        <f t="shared" si="44"/>
        <v>-</v>
      </c>
      <c r="R773" s="74"/>
      <c r="S773" s="74"/>
      <c r="T773" s="36" t="str">
        <f t="shared" si="43"/>
        <v>0: Chưa ghi sổ kế toán</v>
      </c>
      <c r="U773" s="36"/>
      <c r="V773" s="26" t="s">
        <v>184</v>
      </c>
      <c r="W773" s="71"/>
      <c r="X773" s="71"/>
      <c r="Y773" s="36"/>
    </row>
    <row r="774" spans="1:25">
      <c r="A774" s="70">
        <v>775</v>
      </c>
      <c r="B774" s="70"/>
      <c r="C774" s="70"/>
      <c r="D774" s="71"/>
      <c r="E774" s="71"/>
      <c r="F774" s="36"/>
      <c r="G774" s="72" t="str">
        <f>IF(ISERROR(VLOOKUP(F774,'Loại tài sản'!$A$2:$D$45,2,FALSE)),"",VLOOKUP(F774,'Loại tài sản'!$A$2:$D$45,2,FALSE))</f>
        <v/>
      </c>
      <c r="H774" s="36"/>
      <c r="I774" s="73"/>
      <c r="J774" s="26" t="str">
        <f>IF(ISERROR(VLOOKUP(F774,'Loại tài sản'!$A$2:$D$45,3,FALSE)),"",VLOOKUP(F774,'Loại tài sản'!$A$2:$D$45,3,FALSE))</f>
        <v/>
      </c>
      <c r="K774" s="74"/>
      <c r="L774" s="74"/>
      <c r="M774" s="74" t="str">
        <f t="shared" si="42"/>
        <v>-</v>
      </c>
      <c r="N774" s="26" t="str">
        <f>IF(ISERROR(VLOOKUP(F774,'Loại tài sản'!$A$2:$D$45,4,FALSE)),"",VLOOKUP(F774,'Loại tài sản'!$A$2:$D$45,4,FALSE))</f>
        <v/>
      </c>
      <c r="O774" s="75"/>
      <c r="P774" s="75"/>
      <c r="Q774" s="76" t="str">
        <f t="shared" si="44"/>
        <v>-</v>
      </c>
      <c r="R774" s="74"/>
      <c r="S774" s="74"/>
      <c r="T774" s="36" t="str">
        <f t="shared" si="43"/>
        <v>0: Chưa ghi sổ kế toán</v>
      </c>
      <c r="U774" s="36"/>
      <c r="V774" s="26" t="s">
        <v>184</v>
      </c>
      <c r="W774" s="71"/>
      <c r="X774" s="71"/>
      <c r="Y774" s="36"/>
    </row>
    <row r="775" spans="1:25">
      <c r="A775" s="70">
        <v>776</v>
      </c>
      <c r="B775" s="70"/>
      <c r="C775" s="70"/>
      <c r="D775" s="71"/>
      <c r="E775" s="71"/>
      <c r="F775" s="36"/>
      <c r="G775" s="72" t="str">
        <f>IF(ISERROR(VLOOKUP(F775,'Loại tài sản'!$A$2:$D$45,2,FALSE)),"",VLOOKUP(F775,'Loại tài sản'!$A$2:$D$45,2,FALSE))</f>
        <v/>
      </c>
      <c r="H775" s="36"/>
      <c r="I775" s="73"/>
      <c r="J775" s="26" t="str">
        <f>IF(ISERROR(VLOOKUP(F775,'Loại tài sản'!$A$2:$D$45,3,FALSE)),"",VLOOKUP(F775,'Loại tài sản'!$A$2:$D$45,3,FALSE))</f>
        <v/>
      </c>
      <c r="K775" s="74"/>
      <c r="L775" s="74"/>
      <c r="M775" s="74" t="str">
        <f t="shared" si="42"/>
        <v>-</v>
      </c>
      <c r="N775" s="26" t="str">
        <f>IF(ISERROR(VLOOKUP(F775,'Loại tài sản'!$A$2:$D$45,4,FALSE)),"",VLOOKUP(F775,'Loại tài sản'!$A$2:$D$45,4,FALSE))</f>
        <v/>
      </c>
      <c r="O775" s="75"/>
      <c r="P775" s="75"/>
      <c r="Q775" s="76" t="str">
        <f t="shared" si="44"/>
        <v>-</v>
      </c>
      <c r="R775" s="74"/>
      <c r="S775" s="74"/>
      <c r="T775" s="36" t="str">
        <f t="shared" si="43"/>
        <v>0: Chưa ghi sổ kế toán</v>
      </c>
      <c r="U775" s="36"/>
      <c r="V775" s="26" t="s">
        <v>184</v>
      </c>
      <c r="W775" s="71"/>
      <c r="X775" s="71"/>
      <c r="Y775" s="36"/>
    </row>
    <row r="776" spans="1:25">
      <c r="A776" s="70">
        <v>777</v>
      </c>
      <c r="B776" s="70"/>
      <c r="C776" s="70"/>
      <c r="D776" s="71"/>
      <c r="E776" s="71"/>
      <c r="F776" s="36"/>
      <c r="G776" s="72" t="str">
        <f>IF(ISERROR(VLOOKUP(F776,'Loại tài sản'!$A$2:$D$45,2,FALSE)),"",VLOOKUP(F776,'Loại tài sản'!$A$2:$D$45,2,FALSE))</f>
        <v/>
      </c>
      <c r="H776" s="36"/>
      <c r="I776" s="73"/>
      <c r="J776" s="26" t="str">
        <f>IF(ISERROR(VLOOKUP(F776,'Loại tài sản'!$A$2:$D$45,3,FALSE)),"",VLOOKUP(F776,'Loại tài sản'!$A$2:$D$45,3,FALSE))</f>
        <v/>
      </c>
      <c r="K776" s="74"/>
      <c r="L776" s="74"/>
      <c r="M776" s="74" t="str">
        <f t="shared" si="42"/>
        <v>-</v>
      </c>
      <c r="N776" s="26" t="str">
        <f>IF(ISERROR(VLOOKUP(F776,'Loại tài sản'!$A$2:$D$45,4,FALSE)),"",VLOOKUP(F776,'Loại tài sản'!$A$2:$D$45,4,FALSE))</f>
        <v/>
      </c>
      <c r="O776" s="75"/>
      <c r="P776" s="75"/>
      <c r="Q776" s="76" t="str">
        <f t="shared" si="44"/>
        <v>-</v>
      </c>
      <c r="R776" s="74"/>
      <c r="S776" s="74"/>
      <c r="T776" s="36" t="str">
        <f t="shared" si="43"/>
        <v>0: Chưa ghi sổ kế toán</v>
      </c>
      <c r="U776" s="36"/>
      <c r="V776" s="26" t="s">
        <v>184</v>
      </c>
      <c r="W776" s="71"/>
      <c r="X776" s="71"/>
      <c r="Y776" s="36"/>
    </row>
    <row r="777" spans="1:25">
      <c r="A777" s="70">
        <v>778</v>
      </c>
      <c r="B777" s="70"/>
      <c r="C777" s="70"/>
      <c r="D777" s="71"/>
      <c r="E777" s="71"/>
      <c r="F777" s="36"/>
      <c r="G777" s="72" t="str">
        <f>IF(ISERROR(VLOOKUP(F777,'Loại tài sản'!$A$2:$D$45,2,FALSE)),"",VLOOKUP(F777,'Loại tài sản'!$A$2:$D$45,2,FALSE))</f>
        <v/>
      </c>
      <c r="H777" s="36"/>
      <c r="I777" s="73"/>
      <c r="J777" s="26" t="str">
        <f>IF(ISERROR(VLOOKUP(F777,'Loại tài sản'!$A$2:$D$45,3,FALSE)),"",VLOOKUP(F777,'Loại tài sản'!$A$2:$D$45,3,FALSE))</f>
        <v/>
      </c>
      <c r="K777" s="74"/>
      <c r="L777" s="74"/>
      <c r="M777" s="74" t="str">
        <f t="shared" si="42"/>
        <v>-</v>
      </c>
      <c r="N777" s="26" t="str">
        <f>IF(ISERROR(VLOOKUP(F777,'Loại tài sản'!$A$2:$D$45,4,FALSE)),"",VLOOKUP(F777,'Loại tài sản'!$A$2:$D$45,4,FALSE))</f>
        <v/>
      </c>
      <c r="O777" s="75"/>
      <c r="P777" s="75"/>
      <c r="Q777" s="76" t="str">
        <f t="shared" si="44"/>
        <v>-</v>
      </c>
      <c r="R777" s="74"/>
      <c r="S777" s="74"/>
      <c r="T777" s="36" t="str">
        <f t="shared" si="43"/>
        <v>0: Chưa ghi sổ kế toán</v>
      </c>
      <c r="U777" s="36"/>
      <c r="V777" s="26" t="s">
        <v>184</v>
      </c>
      <c r="W777" s="71"/>
      <c r="X777" s="71"/>
      <c r="Y777" s="36"/>
    </row>
    <row r="778" spans="1:25">
      <c r="A778" s="70">
        <v>779</v>
      </c>
      <c r="B778" s="70"/>
      <c r="C778" s="70"/>
      <c r="D778" s="71"/>
      <c r="E778" s="71"/>
      <c r="F778" s="36"/>
      <c r="G778" s="72" t="str">
        <f>IF(ISERROR(VLOOKUP(F778,'Loại tài sản'!$A$2:$D$45,2,FALSE)),"",VLOOKUP(F778,'Loại tài sản'!$A$2:$D$45,2,FALSE))</f>
        <v/>
      </c>
      <c r="H778" s="36"/>
      <c r="I778" s="73"/>
      <c r="J778" s="26" t="str">
        <f>IF(ISERROR(VLOOKUP(F778,'Loại tài sản'!$A$2:$D$45,3,FALSE)),"",VLOOKUP(F778,'Loại tài sản'!$A$2:$D$45,3,FALSE))</f>
        <v/>
      </c>
      <c r="K778" s="74"/>
      <c r="L778" s="74"/>
      <c r="M778" s="74" t="str">
        <f t="shared" si="42"/>
        <v>-</v>
      </c>
      <c r="N778" s="26" t="str">
        <f>IF(ISERROR(VLOOKUP(F778,'Loại tài sản'!$A$2:$D$45,4,FALSE)),"",VLOOKUP(F778,'Loại tài sản'!$A$2:$D$45,4,FALSE))</f>
        <v/>
      </c>
      <c r="O778" s="75"/>
      <c r="P778" s="75"/>
      <c r="Q778" s="76" t="str">
        <f t="shared" si="44"/>
        <v>-</v>
      </c>
      <c r="R778" s="74"/>
      <c r="S778" s="74"/>
      <c r="T778" s="36" t="str">
        <f t="shared" si="43"/>
        <v>0: Chưa ghi sổ kế toán</v>
      </c>
      <c r="U778" s="36"/>
      <c r="V778" s="26" t="s">
        <v>184</v>
      </c>
      <c r="W778" s="71"/>
      <c r="X778" s="71"/>
      <c r="Y778" s="36"/>
    </row>
    <row r="779" spans="1:25">
      <c r="A779" s="70">
        <v>780</v>
      </c>
      <c r="B779" s="70"/>
      <c r="C779" s="70"/>
      <c r="D779" s="71"/>
      <c r="E779" s="71"/>
      <c r="F779" s="36"/>
      <c r="G779" s="72" t="str">
        <f>IF(ISERROR(VLOOKUP(F779,'Loại tài sản'!$A$2:$D$45,2,FALSE)),"",VLOOKUP(F779,'Loại tài sản'!$A$2:$D$45,2,FALSE))</f>
        <v/>
      </c>
      <c r="H779" s="36"/>
      <c r="I779" s="73"/>
      <c r="J779" s="26" t="str">
        <f>IF(ISERROR(VLOOKUP(F779,'Loại tài sản'!$A$2:$D$45,3,FALSE)),"",VLOOKUP(F779,'Loại tài sản'!$A$2:$D$45,3,FALSE))</f>
        <v/>
      </c>
      <c r="K779" s="74"/>
      <c r="L779" s="74"/>
      <c r="M779" s="74" t="str">
        <f t="shared" si="42"/>
        <v>-</v>
      </c>
      <c r="N779" s="26" t="str">
        <f>IF(ISERROR(VLOOKUP(F779,'Loại tài sản'!$A$2:$D$45,4,FALSE)),"",VLOOKUP(F779,'Loại tài sản'!$A$2:$D$45,4,FALSE))</f>
        <v/>
      </c>
      <c r="O779" s="75"/>
      <c r="P779" s="75"/>
      <c r="Q779" s="76" t="str">
        <f t="shared" si="44"/>
        <v>-</v>
      </c>
      <c r="R779" s="74"/>
      <c r="S779" s="74"/>
      <c r="T779" s="36" t="str">
        <f t="shared" si="43"/>
        <v>0: Chưa ghi sổ kế toán</v>
      </c>
      <c r="U779" s="36"/>
      <c r="V779" s="26" t="s">
        <v>184</v>
      </c>
      <c r="W779" s="71"/>
      <c r="X779" s="71"/>
      <c r="Y779" s="36"/>
    </row>
    <row r="780" spans="1:25">
      <c r="A780" s="70">
        <v>781</v>
      </c>
      <c r="B780" s="70"/>
      <c r="C780" s="70"/>
      <c r="D780" s="71"/>
      <c r="E780" s="71"/>
      <c r="F780" s="36"/>
      <c r="G780" s="72" t="str">
        <f>IF(ISERROR(VLOOKUP(F780,'Loại tài sản'!$A$2:$D$45,2,FALSE)),"",VLOOKUP(F780,'Loại tài sản'!$A$2:$D$45,2,FALSE))</f>
        <v/>
      </c>
      <c r="H780" s="36"/>
      <c r="I780" s="73"/>
      <c r="J780" s="26" t="str">
        <f>IF(ISERROR(VLOOKUP(F780,'Loại tài sản'!$A$2:$D$45,3,FALSE)),"",VLOOKUP(F780,'Loại tài sản'!$A$2:$D$45,3,FALSE))</f>
        <v/>
      </c>
      <c r="K780" s="74"/>
      <c r="L780" s="74"/>
      <c r="M780" s="74" t="str">
        <f t="shared" si="42"/>
        <v>-</v>
      </c>
      <c r="N780" s="26" t="str">
        <f>IF(ISERROR(VLOOKUP(F780,'Loại tài sản'!$A$2:$D$45,4,FALSE)),"",VLOOKUP(F780,'Loại tài sản'!$A$2:$D$45,4,FALSE))</f>
        <v/>
      </c>
      <c r="O780" s="75"/>
      <c r="P780" s="75"/>
      <c r="Q780" s="76" t="str">
        <f t="shared" si="44"/>
        <v>-</v>
      </c>
      <c r="R780" s="74"/>
      <c r="S780" s="74"/>
      <c r="T780" s="36" t="str">
        <f t="shared" si="43"/>
        <v>0: Chưa ghi sổ kế toán</v>
      </c>
      <c r="U780" s="36"/>
      <c r="V780" s="26" t="s">
        <v>184</v>
      </c>
      <c r="W780" s="71"/>
      <c r="X780" s="71"/>
      <c r="Y780" s="36"/>
    </row>
    <row r="781" spans="1:25">
      <c r="A781" s="70">
        <v>782</v>
      </c>
      <c r="B781" s="70"/>
      <c r="C781" s="70"/>
      <c r="D781" s="71"/>
      <c r="E781" s="71"/>
      <c r="F781" s="36"/>
      <c r="G781" s="72" t="str">
        <f>IF(ISERROR(VLOOKUP(F781,'Loại tài sản'!$A$2:$D$45,2,FALSE)),"",VLOOKUP(F781,'Loại tài sản'!$A$2:$D$45,2,FALSE))</f>
        <v/>
      </c>
      <c r="H781" s="36"/>
      <c r="I781" s="73"/>
      <c r="J781" s="26" t="str">
        <f>IF(ISERROR(VLOOKUP(F781,'Loại tài sản'!$A$2:$D$45,3,FALSE)),"",VLOOKUP(F781,'Loại tài sản'!$A$2:$D$45,3,FALSE))</f>
        <v/>
      </c>
      <c r="K781" s="74"/>
      <c r="L781" s="74"/>
      <c r="M781" s="74" t="str">
        <f t="shared" si="42"/>
        <v>-</v>
      </c>
      <c r="N781" s="26" t="str">
        <f>IF(ISERROR(VLOOKUP(F781,'Loại tài sản'!$A$2:$D$45,4,FALSE)),"",VLOOKUP(F781,'Loại tài sản'!$A$2:$D$45,4,FALSE))</f>
        <v/>
      </c>
      <c r="O781" s="75"/>
      <c r="P781" s="75"/>
      <c r="Q781" s="76" t="str">
        <f t="shared" si="44"/>
        <v>-</v>
      </c>
      <c r="R781" s="74"/>
      <c r="S781" s="74"/>
      <c r="T781" s="36" t="str">
        <f t="shared" si="43"/>
        <v>0: Chưa ghi sổ kế toán</v>
      </c>
      <c r="U781" s="36"/>
      <c r="V781" s="26" t="s">
        <v>184</v>
      </c>
      <c r="W781" s="71"/>
      <c r="X781" s="71"/>
      <c r="Y781" s="36"/>
    </row>
    <row r="782" spans="1:25">
      <c r="A782" s="70">
        <v>783</v>
      </c>
      <c r="B782" s="70"/>
      <c r="C782" s="70"/>
      <c r="D782" s="71"/>
      <c r="E782" s="71"/>
      <c r="F782" s="36"/>
      <c r="G782" s="72" t="str">
        <f>IF(ISERROR(VLOOKUP(F782,'Loại tài sản'!$A$2:$D$45,2,FALSE)),"",VLOOKUP(F782,'Loại tài sản'!$A$2:$D$45,2,FALSE))</f>
        <v/>
      </c>
      <c r="H782" s="36"/>
      <c r="I782" s="73"/>
      <c r="J782" s="26" t="str">
        <f>IF(ISERROR(VLOOKUP(F782,'Loại tài sản'!$A$2:$D$45,3,FALSE)),"",VLOOKUP(F782,'Loại tài sản'!$A$2:$D$45,3,FALSE))</f>
        <v/>
      </c>
      <c r="K782" s="74"/>
      <c r="L782" s="74"/>
      <c r="M782" s="74" t="str">
        <f t="shared" si="42"/>
        <v>-</v>
      </c>
      <c r="N782" s="26" t="str">
        <f>IF(ISERROR(VLOOKUP(F782,'Loại tài sản'!$A$2:$D$45,4,FALSE)),"",VLOOKUP(F782,'Loại tài sản'!$A$2:$D$45,4,FALSE))</f>
        <v/>
      </c>
      <c r="O782" s="75"/>
      <c r="P782" s="75"/>
      <c r="Q782" s="76" t="str">
        <f t="shared" si="44"/>
        <v>-</v>
      </c>
      <c r="R782" s="74"/>
      <c r="S782" s="74"/>
      <c r="T782" s="36" t="str">
        <f t="shared" si="43"/>
        <v>0: Chưa ghi sổ kế toán</v>
      </c>
      <c r="U782" s="36"/>
      <c r="V782" s="26" t="s">
        <v>184</v>
      </c>
      <c r="W782" s="71"/>
      <c r="X782" s="71"/>
      <c r="Y782" s="36"/>
    </row>
    <row r="783" spans="1:25">
      <c r="A783" s="70">
        <v>784</v>
      </c>
      <c r="B783" s="70"/>
      <c r="C783" s="70"/>
      <c r="D783" s="71"/>
      <c r="E783" s="71"/>
      <c r="F783" s="36"/>
      <c r="G783" s="72" t="str">
        <f>IF(ISERROR(VLOOKUP(F783,'Loại tài sản'!$A$2:$D$45,2,FALSE)),"",VLOOKUP(F783,'Loại tài sản'!$A$2:$D$45,2,FALSE))</f>
        <v/>
      </c>
      <c r="H783" s="36"/>
      <c r="I783" s="73"/>
      <c r="J783" s="26" t="str">
        <f>IF(ISERROR(VLOOKUP(F783,'Loại tài sản'!$A$2:$D$45,3,FALSE)),"",VLOOKUP(F783,'Loại tài sản'!$A$2:$D$45,3,FALSE))</f>
        <v/>
      </c>
      <c r="K783" s="74"/>
      <c r="L783" s="74"/>
      <c r="M783" s="74" t="str">
        <f t="shared" si="42"/>
        <v>-</v>
      </c>
      <c r="N783" s="26" t="str">
        <f>IF(ISERROR(VLOOKUP(F783,'Loại tài sản'!$A$2:$D$45,4,FALSE)),"",VLOOKUP(F783,'Loại tài sản'!$A$2:$D$45,4,FALSE))</f>
        <v/>
      </c>
      <c r="O783" s="75"/>
      <c r="P783" s="75"/>
      <c r="Q783" s="76" t="str">
        <f t="shared" si="44"/>
        <v>-</v>
      </c>
      <c r="R783" s="74"/>
      <c r="S783" s="74"/>
      <c r="T783" s="36" t="str">
        <f t="shared" si="43"/>
        <v>0: Chưa ghi sổ kế toán</v>
      </c>
      <c r="U783" s="36"/>
      <c r="V783" s="26" t="s">
        <v>184</v>
      </c>
      <c r="W783" s="71"/>
      <c r="X783" s="71"/>
      <c r="Y783" s="36"/>
    </row>
    <row r="784" spans="1:25">
      <c r="A784" s="70">
        <v>785</v>
      </c>
      <c r="B784" s="70"/>
      <c r="C784" s="70"/>
      <c r="D784" s="71"/>
      <c r="E784" s="71"/>
      <c r="F784" s="36"/>
      <c r="G784" s="72" t="str">
        <f>IF(ISERROR(VLOOKUP(F784,'Loại tài sản'!$A$2:$D$45,2,FALSE)),"",VLOOKUP(F784,'Loại tài sản'!$A$2:$D$45,2,FALSE))</f>
        <v/>
      </c>
      <c r="H784" s="36"/>
      <c r="I784" s="73"/>
      <c r="J784" s="26" t="str">
        <f>IF(ISERROR(VLOOKUP(F784,'Loại tài sản'!$A$2:$D$45,3,FALSE)),"",VLOOKUP(F784,'Loại tài sản'!$A$2:$D$45,3,FALSE))</f>
        <v/>
      </c>
      <c r="K784" s="74"/>
      <c r="L784" s="74"/>
      <c r="M784" s="74" t="str">
        <f t="shared" si="42"/>
        <v>-</v>
      </c>
      <c r="N784" s="26" t="str">
        <f>IF(ISERROR(VLOOKUP(F784,'Loại tài sản'!$A$2:$D$45,4,FALSE)),"",VLOOKUP(F784,'Loại tài sản'!$A$2:$D$45,4,FALSE))</f>
        <v/>
      </c>
      <c r="O784" s="75"/>
      <c r="P784" s="75"/>
      <c r="Q784" s="76" t="str">
        <f t="shared" si="44"/>
        <v>-</v>
      </c>
      <c r="R784" s="74"/>
      <c r="S784" s="74"/>
      <c r="T784" s="36" t="str">
        <f t="shared" si="43"/>
        <v>0: Chưa ghi sổ kế toán</v>
      </c>
      <c r="U784" s="36"/>
      <c r="V784" s="26" t="s">
        <v>184</v>
      </c>
      <c r="W784" s="71"/>
      <c r="X784" s="71"/>
      <c r="Y784" s="36"/>
    </row>
    <row r="785" spans="1:25">
      <c r="A785" s="70">
        <v>786</v>
      </c>
      <c r="B785" s="70"/>
      <c r="C785" s="70"/>
      <c r="D785" s="71"/>
      <c r="E785" s="71"/>
      <c r="F785" s="36"/>
      <c r="G785" s="72" t="str">
        <f>IF(ISERROR(VLOOKUP(F785,'Loại tài sản'!$A$2:$D$45,2,FALSE)),"",VLOOKUP(F785,'Loại tài sản'!$A$2:$D$45,2,FALSE))</f>
        <v/>
      </c>
      <c r="H785" s="36"/>
      <c r="I785" s="73"/>
      <c r="J785" s="26" t="str">
        <f>IF(ISERROR(VLOOKUP(F785,'Loại tài sản'!$A$2:$D$45,3,FALSE)),"",VLOOKUP(F785,'Loại tài sản'!$A$2:$D$45,3,FALSE))</f>
        <v/>
      </c>
      <c r="K785" s="74"/>
      <c r="L785" s="74"/>
      <c r="M785" s="74" t="str">
        <f t="shared" si="42"/>
        <v>-</v>
      </c>
      <c r="N785" s="26" t="str">
        <f>IF(ISERROR(VLOOKUP(F785,'Loại tài sản'!$A$2:$D$45,4,FALSE)),"",VLOOKUP(F785,'Loại tài sản'!$A$2:$D$45,4,FALSE))</f>
        <v/>
      </c>
      <c r="O785" s="75"/>
      <c r="P785" s="75"/>
      <c r="Q785" s="76" t="str">
        <f t="shared" si="44"/>
        <v>-</v>
      </c>
      <c r="R785" s="74"/>
      <c r="S785" s="74"/>
      <c r="T785" s="36" t="str">
        <f t="shared" si="43"/>
        <v>0: Chưa ghi sổ kế toán</v>
      </c>
      <c r="U785" s="36"/>
      <c r="V785" s="26" t="s">
        <v>184</v>
      </c>
      <c r="W785" s="71"/>
      <c r="X785" s="71"/>
      <c r="Y785" s="36"/>
    </row>
    <row r="786" spans="1:25">
      <c r="A786" s="70">
        <v>787</v>
      </c>
      <c r="B786" s="70"/>
      <c r="C786" s="70"/>
      <c r="D786" s="71"/>
      <c r="E786" s="71"/>
      <c r="F786" s="36"/>
      <c r="G786" s="72" t="str">
        <f>IF(ISERROR(VLOOKUP(F786,'Loại tài sản'!$A$2:$D$45,2,FALSE)),"",VLOOKUP(F786,'Loại tài sản'!$A$2:$D$45,2,FALSE))</f>
        <v/>
      </c>
      <c r="H786" s="36"/>
      <c r="I786" s="73"/>
      <c r="J786" s="26" t="str">
        <f>IF(ISERROR(VLOOKUP(F786,'Loại tài sản'!$A$2:$D$45,3,FALSE)),"",VLOOKUP(F786,'Loại tài sản'!$A$2:$D$45,3,FALSE))</f>
        <v/>
      </c>
      <c r="K786" s="74"/>
      <c r="L786" s="74"/>
      <c r="M786" s="74" t="str">
        <f t="shared" si="42"/>
        <v>-</v>
      </c>
      <c r="N786" s="26" t="str">
        <f>IF(ISERROR(VLOOKUP(F786,'Loại tài sản'!$A$2:$D$45,4,FALSE)),"",VLOOKUP(F786,'Loại tài sản'!$A$2:$D$45,4,FALSE))</f>
        <v/>
      </c>
      <c r="O786" s="75"/>
      <c r="P786" s="75"/>
      <c r="Q786" s="76" t="str">
        <f t="shared" si="44"/>
        <v>-</v>
      </c>
      <c r="R786" s="74"/>
      <c r="S786" s="74"/>
      <c r="T786" s="36" t="str">
        <f t="shared" si="43"/>
        <v>0: Chưa ghi sổ kế toán</v>
      </c>
      <c r="U786" s="36"/>
      <c r="V786" s="26" t="s">
        <v>184</v>
      </c>
      <c r="W786" s="71"/>
      <c r="X786" s="71"/>
      <c r="Y786" s="36"/>
    </row>
    <row r="787" spans="1:25">
      <c r="A787" s="70">
        <v>788</v>
      </c>
      <c r="B787" s="70"/>
      <c r="C787" s="70"/>
      <c r="D787" s="71"/>
      <c r="E787" s="71"/>
      <c r="F787" s="36"/>
      <c r="G787" s="72" t="str">
        <f>IF(ISERROR(VLOOKUP(F787,'Loại tài sản'!$A$2:$D$45,2,FALSE)),"",VLOOKUP(F787,'Loại tài sản'!$A$2:$D$45,2,FALSE))</f>
        <v/>
      </c>
      <c r="H787" s="36"/>
      <c r="I787" s="73"/>
      <c r="J787" s="26" t="str">
        <f>IF(ISERROR(VLOOKUP(F787,'Loại tài sản'!$A$2:$D$45,3,FALSE)),"",VLOOKUP(F787,'Loại tài sản'!$A$2:$D$45,3,FALSE))</f>
        <v/>
      </c>
      <c r="K787" s="74"/>
      <c r="L787" s="74"/>
      <c r="M787" s="74" t="str">
        <f t="shared" si="42"/>
        <v>-</v>
      </c>
      <c r="N787" s="26" t="str">
        <f>IF(ISERROR(VLOOKUP(F787,'Loại tài sản'!$A$2:$D$45,4,FALSE)),"",VLOOKUP(F787,'Loại tài sản'!$A$2:$D$45,4,FALSE))</f>
        <v/>
      </c>
      <c r="O787" s="75"/>
      <c r="P787" s="75"/>
      <c r="Q787" s="76" t="str">
        <f t="shared" si="44"/>
        <v>-</v>
      </c>
      <c r="R787" s="74"/>
      <c r="S787" s="74"/>
      <c r="T787" s="36" t="str">
        <f t="shared" si="43"/>
        <v>0: Chưa ghi sổ kế toán</v>
      </c>
      <c r="U787" s="36"/>
      <c r="V787" s="26" t="s">
        <v>184</v>
      </c>
      <c r="W787" s="71"/>
      <c r="X787" s="71"/>
      <c r="Y787" s="36"/>
    </row>
    <row r="788" spans="1:25">
      <c r="A788" s="70">
        <v>789</v>
      </c>
      <c r="B788" s="70"/>
      <c r="C788" s="70"/>
      <c r="D788" s="71"/>
      <c r="E788" s="71"/>
      <c r="F788" s="36"/>
      <c r="G788" s="72" t="str">
        <f>IF(ISERROR(VLOOKUP(F788,'Loại tài sản'!$A$2:$D$45,2,FALSE)),"",VLOOKUP(F788,'Loại tài sản'!$A$2:$D$45,2,FALSE))</f>
        <v/>
      </c>
      <c r="H788" s="36"/>
      <c r="I788" s="73"/>
      <c r="J788" s="26" t="str">
        <f>IF(ISERROR(VLOOKUP(F788,'Loại tài sản'!$A$2:$D$45,3,FALSE)),"",VLOOKUP(F788,'Loại tài sản'!$A$2:$D$45,3,FALSE))</f>
        <v/>
      </c>
      <c r="K788" s="74"/>
      <c r="L788" s="74"/>
      <c r="M788" s="74" t="str">
        <f t="shared" si="42"/>
        <v>-</v>
      </c>
      <c r="N788" s="26" t="str">
        <f>IF(ISERROR(VLOOKUP(F788,'Loại tài sản'!$A$2:$D$45,4,FALSE)),"",VLOOKUP(F788,'Loại tài sản'!$A$2:$D$45,4,FALSE))</f>
        <v/>
      </c>
      <c r="O788" s="75"/>
      <c r="P788" s="75"/>
      <c r="Q788" s="76" t="str">
        <f t="shared" si="44"/>
        <v>-</v>
      </c>
      <c r="R788" s="74"/>
      <c r="S788" s="74"/>
      <c r="T788" s="36" t="str">
        <f t="shared" si="43"/>
        <v>0: Chưa ghi sổ kế toán</v>
      </c>
      <c r="U788" s="36"/>
      <c r="V788" s="26" t="s">
        <v>184</v>
      </c>
      <c r="W788" s="71"/>
      <c r="X788" s="71"/>
      <c r="Y788" s="36"/>
    </row>
    <row r="789" spans="1:25">
      <c r="A789" s="70">
        <v>790</v>
      </c>
      <c r="B789" s="70"/>
      <c r="C789" s="70"/>
      <c r="D789" s="71"/>
      <c r="E789" s="71"/>
      <c r="F789" s="36"/>
      <c r="G789" s="72" t="str">
        <f>IF(ISERROR(VLOOKUP(F789,'Loại tài sản'!$A$2:$D$45,2,FALSE)),"",VLOOKUP(F789,'Loại tài sản'!$A$2:$D$45,2,FALSE))</f>
        <v/>
      </c>
      <c r="H789" s="36"/>
      <c r="I789" s="73"/>
      <c r="J789" s="26" t="str">
        <f>IF(ISERROR(VLOOKUP(F789,'Loại tài sản'!$A$2:$D$45,3,FALSE)),"",VLOOKUP(F789,'Loại tài sản'!$A$2:$D$45,3,FALSE))</f>
        <v/>
      </c>
      <c r="K789" s="74"/>
      <c r="L789" s="74"/>
      <c r="M789" s="74" t="str">
        <f t="shared" si="42"/>
        <v>-</v>
      </c>
      <c r="N789" s="26" t="str">
        <f>IF(ISERROR(VLOOKUP(F789,'Loại tài sản'!$A$2:$D$45,4,FALSE)),"",VLOOKUP(F789,'Loại tài sản'!$A$2:$D$45,4,FALSE))</f>
        <v/>
      </c>
      <c r="O789" s="75"/>
      <c r="P789" s="75"/>
      <c r="Q789" s="76" t="str">
        <f t="shared" si="44"/>
        <v>-</v>
      </c>
      <c r="R789" s="74"/>
      <c r="S789" s="74"/>
      <c r="T789" s="36" t="str">
        <f t="shared" si="43"/>
        <v>0: Chưa ghi sổ kế toán</v>
      </c>
      <c r="U789" s="36"/>
      <c r="V789" s="26" t="s">
        <v>184</v>
      </c>
      <c r="W789" s="71"/>
      <c r="X789" s="71"/>
      <c r="Y789" s="36"/>
    </row>
    <row r="790" spans="1:25">
      <c r="A790" s="70">
        <v>791</v>
      </c>
      <c r="B790" s="70"/>
      <c r="C790" s="70"/>
      <c r="D790" s="71"/>
      <c r="E790" s="71"/>
      <c r="F790" s="36"/>
      <c r="G790" s="72" t="str">
        <f>IF(ISERROR(VLOOKUP(F790,'Loại tài sản'!$A$2:$D$45,2,FALSE)),"",VLOOKUP(F790,'Loại tài sản'!$A$2:$D$45,2,FALSE))</f>
        <v/>
      </c>
      <c r="H790" s="36"/>
      <c r="I790" s="73"/>
      <c r="J790" s="26" t="str">
        <f>IF(ISERROR(VLOOKUP(F790,'Loại tài sản'!$A$2:$D$45,3,FALSE)),"",VLOOKUP(F790,'Loại tài sản'!$A$2:$D$45,3,FALSE))</f>
        <v/>
      </c>
      <c r="K790" s="74"/>
      <c r="L790" s="74"/>
      <c r="M790" s="74" t="str">
        <f t="shared" si="42"/>
        <v>-</v>
      </c>
      <c r="N790" s="26" t="str">
        <f>IF(ISERROR(VLOOKUP(F790,'Loại tài sản'!$A$2:$D$45,4,FALSE)),"",VLOOKUP(F790,'Loại tài sản'!$A$2:$D$45,4,FALSE))</f>
        <v/>
      </c>
      <c r="O790" s="75"/>
      <c r="P790" s="75"/>
      <c r="Q790" s="76" t="str">
        <f t="shared" si="44"/>
        <v>-</v>
      </c>
      <c r="R790" s="74"/>
      <c r="S790" s="74"/>
      <c r="T790" s="36" t="str">
        <f t="shared" si="43"/>
        <v>0: Chưa ghi sổ kế toán</v>
      </c>
      <c r="U790" s="36"/>
      <c r="V790" s="26" t="s">
        <v>184</v>
      </c>
      <c r="W790" s="71"/>
      <c r="X790" s="71"/>
      <c r="Y790" s="36"/>
    </row>
    <row r="791" spans="1:25">
      <c r="A791" s="70">
        <v>792</v>
      </c>
      <c r="B791" s="70"/>
      <c r="C791" s="70"/>
      <c r="D791" s="71"/>
      <c r="E791" s="71"/>
      <c r="F791" s="36"/>
      <c r="G791" s="72" t="str">
        <f>IF(ISERROR(VLOOKUP(F791,'Loại tài sản'!$A$2:$D$45,2,FALSE)),"",VLOOKUP(F791,'Loại tài sản'!$A$2:$D$45,2,FALSE))</f>
        <v/>
      </c>
      <c r="H791" s="36"/>
      <c r="I791" s="73"/>
      <c r="J791" s="26" t="str">
        <f>IF(ISERROR(VLOOKUP(F791,'Loại tài sản'!$A$2:$D$45,3,FALSE)),"",VLOOKUP(F791,'Loại tài sản'!$A$2:$D$45,3,FALSE))</f>
        <v/>
      </c>
      <c r="K791" s="74"/>
      <c r="L791" s="74"/>
      <c r="M791" s="74" t="str">
        <f t="shared" si="42"/>
        <v>-</v>
      </c>
      <c r="N791" s="26" t="str">
        <f>IF(ISERROR(VLOOKUP(F791,'Loại tài sản'!$A$2:$D$45,4,FALSE)),"",VLOOKUP(F791,'Loại tài sản'!$A$2:$D$45,4,FALSE))</f>
        <v/>
      </c>
      <c r="O791" s="75"/>
      <c r="P791" s="75"/>
      <c r="Q791" s="76" t="str">
        <f t="shared" si="44"/>
        <v>-</v>
      </c>
      <c r="R791" s="74"/>
      <c r="S791" s="74"/>
      <c r="T791" s="36" t="str">
        <f t="shared" si="43"/>
        <v>0: Chưa ghi sổ kế toán</v>
      </c>
      <c r="U791" s="36"/>
      <c r="V791" s="26" t="s">
        <v>184</v>
      </c>
      <c r="W791" s="71"/>
      <c r="X791" s="71"/>
      <c r="Y791" s="36"/>
    </row>
    <row r="792" spans="1:25">
      <c r="A792" s="70">
        <v>793</v>
      </c>
      <c r="B792" s="70"/>
      <c r="C792" s="70"/>
      <c r="D792" s="71"/>
      <c r="E792" s="71"/>
      <c r="F792" s="36"/>
      <c r="G792" s="72" t="str">
        <f>IF(ISERROR(VLOOKUP(F792,'Loại tài sản'!$A$2:$D$45,2,FALSE)),"",VLOOKUP(F792,'Loại tài sản'!$A$2:$D$45,2,FALSE))</f>
        <v/>
      </c>
      <c r="H792" s="36"/>
      <c r="I792" s="73"/>
      <c r="J792" s="26" t="str">
        <f>IF(ISERROR(VLOOKUP(F792,'Loại tài sản'!$A$2:$D$45,3,FALSE)),"",VLOOKUP(F792,'Loại tài sản'!$A$2:$D$45,3,FALSE))</f>
        <v/>
      </c>
      <c r="K792" s="74"/>
      <c r="L792" s="74"/>
      <c r="M792" s="74" t="str">
        <f t="shared" si="42"/>
        <v>-</v>
      </c>
      <c r="N792" s="26" t="str">
        <f>IF(ISERROR(VLOOKUP(F792,'Loại tài sản'!$A$2:$D$45,4,FALSE)),"",VLOOKUP(F792,'Loại tài sản'!$A$2:$D$45,4,FALSE))</f>
        <v/>
      </c>
      <c r="O792" s="75"/>
      <c r="P792" s="75"/>
      <c r="Q792" s="76" t="str">
        <f t="shared" si="44"/>
        <v>-</v>
      </c>
      <c r="R792" s="74"/>
      <c r="S792" s="74"/>
      <c r="T792" s="36" t="str">
        <f t="shared" si="43"/>
        <v>0: Chưa ghi sổ kế toán</v>
      </c>
      <c r="U792" s="36"/>
      <c r="V792" s="26" t="s">
        <v>184</v>
      </c>
      <c r="W792" s="71"/>
      <c r="X792" s="71"/>
      <c r="Y792" s="36"/>
    </row>
    <row r="793" spans="1:25">
      <c r="A793" s="70">
        <v>794</v>
      </c>
      <c r="B793" s="70"/>
      <c r="C793" s="70"/>
      <c r="D793" s="71"/>
      <c r="E793" s="71"/>
      <c r="F793" s="36"/>
      <c r="G793" s="72" t="str">
        <f>IF(ISERROR(VLOOKUP(F793,'Loại tài sản'!$A$2:$D$45,2,FALSE)),"",VLOOKUP(F793,'Loại tài sản'!$A$2:$D$45,2,FALSE))</f>
        <v/>
      </c>
      <c r="H793" s="36"/>
      <c r="I793" s="73"/>
      <c r="J793" s="26" t="str">
        <f>IF(ISERROR(VLOOKUP(F793,'Loại tài sản'!$A$2:$D$45,3,FALSE)),"",VLOOKUP(F793,'Loại tài sản'!$A$2:$D$45,3,FALSE))</f>
        <v/>
      </c>
      <c r="K793" s="74"/>
      <c r="L793" s="74"/>
      <c r="M793" s="74" t="str">
        <f t="shared" si="42"/>
        <v>-</v>
      </c>
      <c r="N793" s="26" t="str">
        <f>IF(ISERROR(VLOOKUP(F793,'Loại tài sản'!$A$2:$D$45,4,FALSE)),"",VLOOKUP(F793,'Loại tài sản'!$A$2:$D$45,4,FALSE))</f>
        <v/>
      </c>
      <c r="O793" s="75"/>
      <c r="P793" s="75"/>
      <c r="Q793" s="76" t="str">
        <f t="shared" si="44"/>
        <v>-</v>
      </c>
      <c r="R793" s="74"/>
      <c r="S793" s="74"/>
      <c r="T793" s="36" t="str">
        <f t="shared" si="43"/>
        <v>0: Chưa ghi sổ kế toán</v>
      </c>
      <c r="U793" s="36"/>
      <c r="V793" s="26" t="s">
        <v>184</v>
      </c>
      <c r="W793" s="71"/>
      <c r="X793" s="71"/>
      <c r="Y793" s="36"/>
    </row>
    <row r="794" spans="1:25">
      <c r="A794" s="70">
        <v>795</v>
      </c>
      <c r="B794" s="70"/>
      <c r="C794" s="70"/>
      <c r="D794" s="71"/>
      <c r="E794" s="71"/>
      <c r="F794" s="36"/>
      <c r="G794" s="72" t="str">
        <f>IF(ISERROR(VLOOKUP(F794,'Loại tài sản'!$A$2:$D$45,2,FALSE)),"",VLOOKUP(F794,'Loại tài sản'!$A$2:$D$45,2,FALSE))</f>
        <v/>
      </c>
      <c r="H794" s="36"/>
      <c r="I794" s="73"/>
      <c r="J794" s="26" t="str">
        <f>IF(ISERROR(VLOOKUP(F794,'Loại tài sản'!$A$2:$D$45,3,FALSE)),"",VLOOKUP(F794,'Loại tài sản'!$A$2:$D$45,3,FALSE))</f>
        <v/>
      </c>
      <c r="K794" s="74"/>
      <c r="L794" s="74"/>
      <c r="M794" s="74" t="str">
        <f t="shared" si="42"/>
        <v>-</v>
      </c>
      <c r="N794" s="26" t="str">
        <f>IF(ISERROR(VLOOKUP(F794,'Loại tài sản'!$A$2:$D$45,4,FALSE)),"",VLOOKUP(F794,'Loại tài sản'!$A$2:$D$45,4,FALSE))</f>
        <v/>
      </c>
      <c r="O794" s="75"/>
      <c r="P794" s="75"/>
      <c r="Q794" s="76" t="str">
        <f t="shared" si="44"/>
        <v>-</v>
      </c>
      <c r="R794" s="74"/>
      <c r="S794" s="74"/>
      <c r="T794" s="36" t="str">
        <f t="shared" si="43"/>
        <v>0: Chưa ghi sổ kế toán</v>
      </c>
      <c r="U794" s="36"/>
      <c r="V794" s="26" t="s">
        <v>184</v>
      </c>
      <c r="W794" s="71"/>
      <c r="X794" s="71"/>
      <c r="Y794" s="36"/>
    </row>
    <row r="795" spans="1:25">
      <c r="A795" s="70">
        <v>796</v>
      </c>
      <c r="B795" s="70"/>
      <c r="C795" s="70"/>
      <c r="D795" s="71"/>
      <c r="E795" s="71"/>
      <c r="F795" s="36"/>
      <c r="G795" s="72" t="str">
        <f>IF(ISERROR(VLOOKUP(F795,'Loại tài sản'!$A$2:$D$45,2,FALSE)),"",VLOOKUP(F795,'Loại tài sản'!$A$2:$D$45,2,FALSE))</f>
        <v/>
      </c>
      <c r="H795" s="36"/>
      <c r="I795" s="73"/>
      <c r="J795" s="26" t="str">
        <f>IF(ISERROR(VLOOKUP(F795,'Loại tài sản'!$A$2:$D$45,3,FALSE)),"",VLOOKUP(F795,'Loại tài sản'!$A$2:$D$45,3,FALSE))</f>
        <v/>
      </c>
      <c r="K795" s="74"/>
      <c r="L795" s="74"/>
      <c r="M795" s="74" t="str">
        <f t="shared" si="42"/>
        <v>-</v>
      </c>
      <c r="N795" s="26" t="str">
        <f>IF(ISERROR(VLOOKUP(F795,'Loại tài sản'!$A$2:$D$45,4,FALSE)),"",VLOOKUP(F795,'Loại tài sản'!$A$2:$D$45,4,FALSE))</f>
        <v/>
      </c>
      <c r="O795" s="75"/>
      <c r="P795" s="75"/>
      <c r="Q795" s="76" t="str">
        <f t="shared" si="44"/>
        <v>-</v>
      </c>
      <c r="R795" s="74"/>
      <c r="S795" s="74"/>
      <c r="T795" s="36" t="str">
        <f t="shared" si="43"/>
        <v>0: Chưa ghi sổ kế toán</v>
      </c>
      <c r="U795" s="36"/>
      <c r="V795" s="26" t="s">
        <v>184</v>
      </c>
      <c r="W795" s="71"/>
      <c r="X795" s="71"/>
      <c r="Y795" s="36"/>
    </row>
    <row r="796" spans="1:25">
      <c r="A796" s="70">
        <v>797</v>
      </c>
      <c r="B796" s="70"/>
      <c r="C796" s="70"/>
      <c r="D796" s="71"/>
      <c r="E796" s="71"/>
      <c r="F796" s="36"/>
      <c r="G796" s="72" t="str">
        <f>IF(ISERROR(VLOOKUP(F796,'Loại tài sản'!$A$2:$D$45,2,FALSE)),"",VLOOKUP(F796,'Loại tài sản'!$A$2:$D$45,2,FALSE))</f>
        <v/>
      </c>
      <c r="H796" s="36"/>
      <c r="I796" s="73"/>
      <c r="J796" s="26" t="str">
        <f>IF(ISERROR(VLOOKUP(F796,'Loại tài sản'!$A$2:$D$45,3,FALSE)),"",VLOOKUP(F796,'Loại tài sản'!$A$2:$D$45,3,FALSE))</f>
        <v/>
      </c>
      <c r="K796" s="74"/>
      <c r="L796" s="74"/>
      <c r="M796" s="74" t="str">
        <f t="shared" si="42"/>
        <v>-</v>
      </c>
      <c r="N796" s="26" t="str">
        <f>IF(ISERROR(VLOOKUP(F796,'Loại tài sản'!$A$2:$D$45,4,FALSE)),"",VLOOKUP(F796,'Loại tài sản'!$A$2:$D$45,4,FALSE))</f>
        <v/>
      </c>
      <c r="O796" s="75"/>
      <c r="P796" s="75"/>
      <c r="Q796" s="76" t="str">
        <f t="shared" si="44"/>
        <v>-</v>
      </c>
      <c r="R796" s="74"/>
      <c r="S796" s="74"/>
      <c r="T796" s="36" t="str">
        <f t="shared" si="43"/>
        <v>0: Chưa ghi sổ kế toán</v>
      </c>
      <c r="U796" s="36"/>
      <c r="V796" s="26" t="s">
        <v>184</v>
      </c>
      <c r="W796" s="71"/>
      <c r="X796" s="71"/>
      <c r="Y796" s="36"/>
    </row>
    <row r="797" spans="1:25">
      <c r="A797" s="70">
        <v>798</v>
      </c>
      <c r="B797" s="70"/>
      <c r="C797" s="70"/>
      <c r="D797" s="71"/>
      <c r="E797" s="71"/>
      <c r="F797" s="36"/>
      <c r="G797" s="72" t="str">
        <f>IF(ISERROR(VLOOKUP(F797,'Loại tài sản'!$A$2:$D$45,2,FALSE)),"",VLOOKUP(F797,'Loại tài sản'!$A$2:$D$45,2,FALSE))</f>
        <v/>
      </c>
      <c r="H797" s="36"/>
      <c r="I797" s="73"/>
      <c r="J797" s="26" t="str">
        <f>IF(ISERROR(VLOOKUP(F797,'Loại tài sản'!$A$2:$D$45,3,FALSE)),"",VLOOKUP(F797,'Loại tài sản'!$A$2:$D$45,3,FALSE))</f>
        <v/>
      </c>
      <c r="K797" s="74"/>
      <c r="L797" s="74"/>
      <c r="M797" s="74" t="str">
        <f t="shared" si="42"/>
        <v>-</v>
      </c>
      <c r="N797" s="26" t="str">
        <f>IF(ISERROR(VLOOKUP(F797,'Loại tài sản'!$A$2:$D$45,4,FALSE)),"",VLOOKUP(F797,'Loại tài sản'!$A$2:$D$45,4,FALSE))</f>
        <v/>
      </c>
      <c r="O797" s="75"/>
      <c r="P797" s="75"/>
      <c r="Q797" s="76" t="str">
        <f t="shared" si="44"/>
        <v>-</v>
      </c>
      <c r="R797" s="74"/>
      <c r="S797" s="74"/>
      <c r="T797" s="36" t="str">
        <f t="shared" si="43"/>
        <v>0: Chưa ghi sổ kế toán</v>
      </c>
      <c r="U797" s="36"/>
      <c r="V797" s="26" t="s">
        <v>184</v>
      </c>
      <c r="W797" s="71"/>
      <c r="X797" s="71"/>
      <c r="Y797" s="36"/>
    </row>
    <row r="798" spans="1:25">
      <c r="A798" s="70">
        <v>799</v>
      </c>
      <c r="B798" s="70"/>
      <c r="C798" s="70"/>
      <c r="D798" s="71"/>
      <c r="E798" s="71"/>
      <c r="F798" s="36"/>
      <c r="G798" s="72" t="str">
        <f>IF(ISERROR(VLOOKUP(F798,'Loại tài sản'!$A$2:$D$45,2,FALSE)),"",VLOOKUP(F798,'Loại tài sản'!$A$2:$D$45,2,FALSE))</f>
        <v/>
      </c>
      <c r="H798" s="36"/>
      <c r="I798" s="73"/>
      <c r="J798" s="26" t="str">
        <f>IF(ISERROR(VLOOKUP(F798,'Loại tài sản'!$A$2:$D$45,3,FALSE)),"",VLOOKUP(F798,'Loại tài sản'!$A$2:$D$45,3,FALSE))</f>
        <v/>
      </c>
      <c r="K798" s="74"/>
      <c r="L798" s="74"/>
      <c r="M798" s="74" t="str">
        <f t="shared" si="42"/>
        <v>-</v>
      </c>
      <c r="N798" s="26" t="str">
        <f>IF(ISERROR(VLOOKUP(F798,'Loại tài sản'!$A$2:$D$45,4,FALSE)),"",VLOOKUP(F798,'Loại tài sản'!$A$2:$D$45,4,FALSE))</f>
        <v/>
      </c>
      <c r="O798" s="75"/>
      <c r="P798" s="75"/>
      <c r="Q798" s="76" t="str">
        <f t="shared" si="44"/>
        <v>-</v>
      </c>
      <c r="R798" s="74"/>
      <c r="S798" s="74"/>
      <c r="T798" s="36" t="str">
        <f t="shared" si="43"/>
        <v>0: Chưa ghi sổ kế toán</v>
      </c>
      <c r="U798" s="36"/>
      <c r="V798" s="26" t="s">
        <v>184</v>
      </c>
      <c r="W798" s="71"/>
      <c r="X798" s="71"/>
      <c r="Y798" s="36"/>
    </row>
    <row r="799" spans="1:25">
      <c r="A799" s="70">
        <v>800</v>
      </c>
      <c r="B799" s="70"/>
      <c r="C799" s="70"/>
      <c r="D799" s="71"/>
      <c r="E799" s="71"/>
      <c r="F799" s="36"/>
      <c r="G799" s="72" t="str">
        <f>IF(ISERROR(VLOOKUP(F799,'Loại tài sản'!$A$2:$D$45,2,FALSE)),"",VLOOKUP(F799,'Loại tài sản'!$A$2:$D$45,2,FALSE))</f>
        <v/>
      </c>
      <c r="H799" s="36"/>
      <c r="I799" s="73"/>
      <c r="J799" s="26" t="str">
        <f>IF(ISERROR(VLOOKUP(F799,'Loại tài sản'!$A$2:$D$45,3,FALSE)),"",VLOOKUP(F799,'Loại tài sản'!$A$2:$D$45,3,FALSE))</f>
        <v/>
      </c>
      <c r="K799" s="74"/>
      <c r="L799" s="74"/>
      <c r="M799" s="74" t="str">
        <f t="shared" si="42"/>
        <v>-</v>
      </c>
      <c r="N799" s="26" t="str">
        <f>IF(ISERROR(VLOOKUP(F799,'Loại tài sản'!$A$2:$D$45,4,FALSE)),"",VLOOKUP(F799,'Loại tài sản'!$A$2:$D$45,4,FALSE))</f>
        <v/>
      </c>
      <c r="O799" s="75"/>
      <c r="P799" s="75"/>
      <c r="Q799" s="76" t="str">
        <f t="shared" si="44"/>
        <v>-</v>
      </c>
      <c r="R799" s="74"/>
      <c r="S799" s="74"/>
      <c r="T799" s="36" t="str">
        <f t="shared" si="43"/>
        <v>0: Chưa ghi sổ kế toán</v>
      </c>
      <c r="U799" s="36"/>
      <c r="V799" s="26" t="s">
        <v>184</v>
      </c>
      <c r="W799" s="71"/>
      <c r="X799" s="71"/>
      <c r="Y799" s="36"/>
    </row>
    <row r="800" spans="1:25">
      <c r="A800" s="70">
        <v>801</v>
      </c>
      <c r="B800" s="70"/>
      <c r="C800" s="70"/>
      <c r="D800" s="71"/>
      <c r="E800" s="71"/>
      <c r="F800" s="36"/>
      <c r="G800" s="72" t="str">
        <f>IF(ISERROR(VLOOKUP(F800,'Loại tài sản'!$A$2:$D$45,2,FALSE)),"",VLOOKUP(F800,'Loại tài sản'!$A$2:$D$45,2,FALSE))</f>
        <v/>
      </c>
      <c r="H800" s="36"/>
      <c r="I800" s="73"/>
      <c r="J800" s="26" t="str">
        <f>IF(ISERROR(VLOOKUP(F800,'Loại tài sản'!$A$2:$D$45,3,FALSE)),"",VLOOKUP(F800,'Loại tài sản'!$A$2:$D$45,3,FALSE))</f>
        <v/>
      </c>
      <c r="K800" s="74"/>
      <c r="L800" s="74"/>
      <c r="M800" s="74" t="str">
        <f t="shared" si="42"/>
        <v>-</v>
      </c>
      <c r="N800" s="26" t="str">
        <f>IF(ISERROR(VLOOKUP(F800,'Loại tài sản'!$A$2:$D$45,4,FALSE)),"",VLOOKUP(F800,'Loại tài sản'!$A$2:$D$45,4,FALSE))</f>
        <v/>
      </c>
      <c r="O800" s="75"/>
      <c r="P800" s="75"/>
      <c r="Q800" s="76" t="str">
        <f t="shared" si="44"/>
        <v>-</v>
      </c>
      <c r="R800" s="74"/>
      <c r="S800" s="74"/>
      <c r="T800" s="36" t="str">
        <f t="shared" si="43"/>
        <v>0: Chưa ghi sổ kế toán</v>
      </c>
      <c r="U800" s="36"/>
      <c r="V800" s="26" t="s">
        <v>184</v>
      </c>
      <c r="W800" s="71"/>
      <c r="X800" s="71"/>
      <c r="Y800" s="36"/>
    </row>
    <row r="801" spans="1:25">
      <c r="A801" s="70">
        <v>802</v>
      </c>
      <c r="B801" s="70"/>
      <c r="C801" s="70"/>
      <c r="D801" s="71"/>
      <c r="E801" s="71"/>
      <c r="F801" s="36"/>
      <c r="G801" s="72" t="str">
        <f>IF(ISERROR(VLOOKUP(F801,'Loại tài sản'!$A$2:$D$45,2,FALSE)),"",VLOOKUP(F801,'Loại tài sản'!$A$2:$D$45,2,FALSE))</f>
        <v/>
      </c>
      <c r="H801" s="36"/>
      <c r="I801" s="73"/>
      <c r="J801" s="26" t="str">
        <f>IF(ISERROR(VLOOKUP(F801,'Loại tài sản'!$A$2:$D$45,3,FALSE)),"",VLOOKUP(F801,'Loại tài sản'!$A$2:$D$45,3,FALSE))</f>
        <v/>
      </c>
      <c r="K801" s="74"/>
      <c r="L801" s="74"/>
      <c r="M801" s="74" t="str">
        <f t="shared" si="42"/>
        <v>-</v>
      </c>
      <c r="N801" s="26" t="str">
        <f>IF(ISERROR(VLOOKUP(F801,'Loại tài sản'!$A$2:$D$45,4,FALSE)),"",VLOOKUP(F801,'Loại tài sản'!$A$2:$D$45,4,FALSE))</f>
        <v/>
      </c>
      <c r="O801" s="75"/>
      <c r="P801" s="75"/>
      <c r="Q801" s="76" t="str">
        <f t="shared" si="44"/>
        <v>-</v>
      </c>
      <c r="R801" s="74"/>
      <c r="S801" s="74"/>
      <c r="T801" s="36" t="str">
        <f t="shared" si="43"/>
        <v>0: Chưa ghi sổ kế toán</v>
      </c>
      <c r="U801" s="36"/>
      <c r="V801" s="26" t="s">
        <v>184</v>
      </c>
      <c r="W801" s="71"/>
      <c r="X801" s="71"/>
      <c r="Y801" s="36"/>
    </row>
    <row r="802" spans="1:25">
      <c r="A802" s="70">
        <v>803</v>
      </c>
      <c r="B802" s="70"/>
      <c r="C802" s="70"/>
      <c r="D802" s="71"/>
      <c r="E802" s="71"/>
      <c r="F802" s="36"/>
      <c r="G802" s="72" t="str">
        <f>IF(ISERROR(VLOOKUP(F802,'Loại tài sản'!$A$2:$D$45,2,FALSE)),"",VLOOKUP(F802,'Loại tài sản'!$A$2:$D$45,2,FALSE))</f>
        <v/>
      </c>
      <c r="H802" s="36"/>
      <c r="I802" s="73"/>
      <c r="J802" s="26" t="str">
        <f>IF(ISERROR(VLOOKUP(F802,'Loại tài sản'!$A$2:$D$45,3,FALSE)),"",VLOOKUP(F802,'Loại tài sản'!$A$2:$D$45,3,FALSE))</f>
        <v/>
      </c>
      <c r="K802" s="74"/>
      <c r="L802" s="74"/>
      <c r="M802" s="74" t="str">
        <f t="shared" si="42"/>
        <v>-</v>
      </c>
      <c r="N802" s="26" t="str">
        <f>IF(ISERROR(VLOOKUP(F802,'Loại tài sản'!$A$2:$D$45,4,FALSE)),"",VLOOKUP(F802,'Loại tài sản'!$A$2:$D$45,4,FALSE))</f>
        <v/>
      </c>
      <c r="O802" s="75"/>
      <c r="P802" s="75"/>
      <c r="Q802" s="76" t="str">
        <f t="shared" si="44"/>
        <v>-</v>
      </c>
      <c r="R802" s="74"/>
      <c r="S802" s="74"/>
      <c r="T802" s="36" t="str">
        <f t="shared" si="43"/>
        <v>0: Chưa ghi sổ kế toán</v>
      </c>
      <c r="U802" s="36"/>
      <c r="V802" s="26" t="s">
        <v>184</v>
      </c>
      <c r="W802" s="71"/>
      <c r="X802" s="71"/>
      <c r="Y802" s="36"/>
    </row>
    <row r="803" spans="1:25">
      <c r="A803" s="70">
        <v>804</v>
      </c>
      <c r="B803" s="70"/>
      <c r="C803" s="70"/>
      <c r="D803" s="71"/>
      <c r="E803" s="71"/>
      <c r="F803" s="36"/>
      <c r="G803" s="72" t="str">
        <f>IF(ISERROR(VLOOKUP(F803,'Loại tài sản'!$A$2:$D$45,2,FALSE)),"",VLOOKUP(F803,'Loại tài sản'!$A$2:$D$45,2,FALSE))</f>
        <v/>
      </c>
      <c r="H803" s="36"/>
      <c r="I803" s="73"/>
      <c r="J803" s="26" t="str">
        <f>IF(ISERROR(VLOOKUP(F803,'Loại tài sản'!$A$2:$D$45,3,FALSE)),"",VLOOKUP(F803,'Loại tài sản'!$A$2:$D$45,3,FALSE))</f>
        <v/>
      </c>
      <c r="K803" s="74"/>
      <c r="L803" s="74"/>
      <c r="M803" s="74" t="str">
        <f t="shared" si="42"/>
        <v>-</v>
      </c>
      <c r="N803" s="26" t="str">
        <f>IF(ISERROR(VLOOKUP(F803,'Loại tài sản'!$A$2:$D$45,4,FALSE)),"",VLOOKUP(F803,'Loại tài sản'!$A$2:$D$45,4,FALSE))</f>
        <v/>
      </c>
      <c r="O803" s="75"/>
      <c r="P803" s="75"/>
      <c r="Q803" s="76" t="str">
        <f t="shared" si="44"/>
        <v>-</v>
      </c>
      <c r="R803" s="74"/>
      <c r="S803" s="74"/>
      <c r="T803" s="36" t="str">
        <f t="shared" si="43"/>
        <v>0: Chưa ghi sổ kế toán</v>
      </c>
      <c r="U803" s="36"/>
      <c r="V803" s="26" t="s">
        <v>184</v>
      </c>
      <c r="W803" s="71"/>
      <c r="X803" s="71"/>
      <c r="Y803" s="36"/>
    </row>
    <row r="804" spans="1:25">
      <c r="A804" s="70">
        <v>805</v>
      </c>
      <c r="B804" s="70"/>
      <c r="C804" s="70"/>
      <c r="D804" s="71"/>
      <c r="E804" s="71"/>
      <c r="F804" s="36"/>
      <c r="G804" s="72" t="str">
        <f>IF(ISERROR(VLOOKUP(F804,'Loại tài sản'!$A$2:$D$45,2,FALSE)),"",VLOOKUP(F804,'Loại tài sản'!$A$2:$D$45,2,FALSE))</f>
        <v/>
      </c>
      <c r="H804" s="36"/>
      <c r="I804" s="73"/>
      <c r="J804" s="26" t="str">
        <f>IF(ISERROR(VLOOKUP(F804,'Loại tài sản'!$A$2:$D$45,3,FALSE)),"",VLOOKUP(F804,'Loại tài sản'!$A$2:$D$45,3,FALSE))</f>
        <v/>
      </c>
      <c r="K804" s="74"/>
      <c r="L804" s="74"/>
      <c r="M804" s="74" t="str">
        <f t="shared" si="42"/>
        <v>-</v>
      </c>
      <c r="N804" s="26" t="str">
        <f>IF(ISERROR(VLOOKUP(F804,'Loại tài sản'!$A$2:$D$45,4,FALSE)),"",VLOOKUP(F804,'Loại tài sản'!$A$2:$D$45,4,FALSE))</f>
        <v/>
      </c>
      <c r="O804" s="75"/>
      <c r="P804" s="75"/>
      <c r="Q804" s="76" t="str">
        <f t="shared" si="44"/>
        <v>-</v>
      </c>
      <c r="R804" s="74"/>
      <c r="S804" s="74"/>
      <c r="T804" s="36" t="str">
        <f t="shared" si="43"/>
        <v>0: Chưa ghi sổ kế toán</v>
      </c>
      <c r="U804" s="36"/>
      <c r="V804" s="26" t="s">
        <v>184</v>
      </c>
      <c r="W804" s="71"/>
      <c r="X804" s="71"/>
      <c r="Y804" s="36"/>
    </row>
    <row r="805" spans="1:25">
      <c r="A805" s="70">
        <v>806</v>
      </c>
      <c r="B805" s="70"/>
      <c r="C805" s="70"/>
      <c r="D805" s="71"/>
      <c r="E805" s="71"/>
      <c r="F805" s="36"/>
      <c r="G805" s="72" t="str">
        <f>IF(ISERROR(VLOOKUP(F805,'Loại tài sản'!$A$2:$D$45,2,FALSE)),"",VLOOKUP(F805,'Loại tài sản'!$A$2:$D$45,2,FALSE))</f>
        <v/>
      </c>
      <c r="H805" s="36"/>
      <c r="I805" s="73"/>
      <c r="J805" s="26" t="str">
        <f>IF(ISERROR(VLOOKUP(F805,'Loại tài sản'!$A$2:$D$45,3,FALSE)),"",VLOOKUP(F805,'Loại tài sản'!$A$2:$D$45,3,FALSE))</f>
        <v/>
      </c>
      <c r="K805" s="74"/>
      <c r="L805" s="74"/>
      <c r="M805" s="74" t="str">
        <f t="shared" si="42"/>
        <v>-</v>
      </c>
      <c r="N805" s="26" t="str">
        <f>IF(ISERROR(VLOOKUP(F805,'Loại tài sản'!$A$2:$D$45,4,FALSE)),"",VLOOKUP(F805,'Loại tài sản'!$A$2:$D$45,4,FALSE))</f>
        <v/>
      </c>
      <c r="O805" s="75"/>
      <c r="P805" s="75"/>
      <c r="Q805" s="76" t="str">
        <f t="shared" si="44"/>
        <v>-</v>
      </c>
      <c r="R805" s="74"/>
      <c r="S805" s="74"/>
      <c r="T805" s="36" t="str">
        <f t="shared" si="43"/>
        <v>0: Chưa ghi sổ kế toán</v>
      </c>
      <c r="U805" s="36"/>
      <c r="V805" s="26" t="s">
        <v>184</v>
      </c>
      <c r="W805" s="71"/>
      <c r="X805" s="71"/>
      <c r="Y805" s="36"/>
    </row>
    <row r="806" spans="1:25">
      <c r="A806" s="70">
        <v>807</v>
      </c>
      <c r="B806" s="70"/>
      <c r="C806" s="70"/>
      <c r="D806" s="71"/>
      <c r="E806" s="71"/>
      <c r="F806" s="36"/>
      <c r="G806" s="72" t="str">
        <f>IF(ISERROR(VLOOKUP(F806,'Loại tài sản'!$A$2:$D$45,2,FALSE)),"",VLOOKUP(F806,'Loại tài sản'!$A$2:$D$45,2,FALSE))</f>
        <v/>
      </c>
      <c r="H806" s="36"/>
      <c r="I806" s="73"/>
      <c r="J806" s="26" t="str">
        <f>IF(ISERROR(VLOOKUP(F806,'Loại tài sản'!$A$2:$D$45,3,FALSE)),"",VLOOKUP(F806,'Loại tài sản'!$A$2:$D$45,3,FALSE))</f>
        <v/>
      </c>
      <c r="K806" s="74"/>
      <c r="L806" s="74"/>
      <c r="M806" s="74" t="str">
        <f t="shared" si="42"/>
        <v>-</v>
      </c>
      <c r="N806" s="26" t="str">
        <f>IF(ISERROR(VLOOKUP(F806,'Loại tài sản'!$A$2:$D$45,4,FALSE)),"",VLOOKUP(F806,'Loại tài sản'!$A$2:$D$45,4,FALSE))</f>
        <v/>
      </c>
      <c r="O806" s="75"/>
      <c r="P806" s="75"/>
      <c r="Q806" s="76" t="str">
        <f t="shared" si="44"/>
        <v>-</v>
      </c>
      <c r="R806" s="74"/>
      <c r="S806" s="74"/>
      <c r="T806" s="36" t="str">
        <f t="shared" si="43"/>
        <v>0: Chưa ghi sổ kế toán</v>
      </c>
      <c r="U806" s="36"/>
      <c r="V806" s="26" t="s">
        <v>184</v>
      </c>
      <c r="W806" s="71"/>
      <c r="X806" s="71"/>
      <c r="Y806" s="36"/>
    </row>
    <row r="807" spans="1:25">
      <c r="A807" s="70">
        <v>808</v>
      </c>
      <c r="B807" s="70"/>
      <c r="C807" s="70"/>
      <c r="D807" s="71"/>
      <c r="E807" s="71"/>
      <c r="F807" s="36"/>
      <c r="G807" s="72" t="str">
        <f>IF(ISERROR(VLOOKUP(F807,'Loại tài sản'!$A$2:$D$45,2,FALSE)),"",VLOOKUP(F807,'Loại tài sản'!$A$2:$D$45,2,FALSE))</f>
        <v/>
      </c>
      <c r="H807" s="36"/>
      <c r="I807" s="73"/>
      <c r="J807" s="26" t="str">
        <f>IF(ISERROR(VLOOKUP(F807,'Loại tài sản'!$A$2:$D$45,3,FALSE)),"",VLOOKUP(F807,'Loại tài sản'!$A$2:$D$45,3,FALSE))</f>
        <v/>
      </c>
      <c r="K807" s="74"/>
      <c r="L807" s="74"/>
      <c r="M807" s="74" t="str">
        <f t="shared" si="42"/>
        <v>-</v>
      </c>
      <c r="N807" s="26" t="str">
        <f>IF(ISERROR(VLOOKUP(F807,'Loại tài sản'!$A$2:$D$45,4,FALSE)),"",VLOOKUP(F807,'Loại tài sản'!$A$2:$D$45,4,FALSE))</f>
        <v/>
      </c>
      <c r="O807" s="75"/>
      <c r="P807" s="75"/>
      <c r="Q807" s="76" t="str">
        <f t="shared" si="44"/>
        <v>-</v>
      </c>
      <c r="R807" s="74"/>
      <c r="S807" s="74"/>
      <c r="T807" s="36" t="str">
        <f t="shared" si="43"/>
        <v>0: Chưa ghi sổ kế toán</v>
      </c>
      <c r="U807" s="36"/>
      <c r="V807" s="26" t="s">
        <v>184</v>
      </c>
      <c r="W807" s="71"/>
      <c r="X807" s="71"/>
      <c r="Y807" s="36"/>
    </row>
    <row r="808" spans="1:25">
      <c r="A808" s="70">
        <v>809</v>
      </c>
      <c r="B808" s="70"/>
      <c r="C808" s="70"/>
      <c r="D808" s="71"/>
      <c r="E808" s="71"/>
      <c r="F808" s="36"/>
      <c r="G808" s="72" t="str">
        <f>IF(ISERROR(VLOOKUP(F808,'Loại tài sản'!$A$2:$D$45,2,FALSE)),"",VLOOKUP(F808,'Loại tài sản'!$A$2:$D$45,2,FALSE))</f>
        <v/>
      </c>
      <c r="H808" s="36"/>
      <c r="I808" s="73"/>
      <c r="J808" s="26" t="str">
        <f>IF(ISERROR(VLOOKUP(F808,'Loại tài sản'!$A$2:$D$45,3,FALSE)),"",VLOOKUP(F808,'Loại tài sản'!$A$2:$D$45,3,FALSE))</f>
        <v/>
      </c>
      <c r="K808" s="74"/>
      <c r="L808" s="74"/>
      <c r="M808" s="74" t="str">
        <f t="shared" si="42"/>
        <v>-</v>
      </c>
      <c r="N808" s="26" t="str">
        <f>IF(ISERROR(VLOOKUP(F808,'Loại tài sản'!$A$2:$D$45,4,FALSE)),"",VLOOKUP(F808,'Loại tài sản'!$A$2:$D$45,4,FALSE))</f>
        <v/>
      </c>
      <c r="O808" s="75"/>
      <c r="P808" s="75"/>
      <c r="Q808" s="76" t="str">
        <f t="shared" si="44"/>
        <v>-</v>
      </c>
      <c r="R808" s="74"/>
      <c r="S808" s="74"/>
      <c r="T808" s="36" t="str">
        <f t="shared" si="43"/>
        <v>0: Chưa ghi sổ kế toán</v>
      </c>
      <c r="U808" s="36"/>
      <c r="V808" s="26" t="s">
        <v>184</v>
      </c>
      <c r="W808" s="71"/>
      <c r="X808" s="71"/>
      <c r="Y808" s="36"/>
    </row>
    <row r="809" spans="1:25">
      <c r="A809" s="70">
        <v>810</v>
      </c>
      <c r="B809" s="70"/>
      <c r="C809" s="70"/>
      <c r="D809" s="71"/>
      <c r="E809" s="71"/>
      <c r="F809" s="36"/>
      <c r="G809" s="72" t="str">
        <f>IF(ISERROR(VLOOKUP(F809,'Loại tài sản'!$A$2:$D$45,2,FALSE)),"",VLOOKUP(F809,'Loại tài sản'!$A$2:$D$45,2,FALSE))</f>
        <v/>
      </c>
      <c r="H809" s="36"/>
      <c r="I809" s="73"/>
      <c r="J809" s="26" t="str">
        <f>IF(ISERROR(VLOOKUP(F809,'Loại tài sản'!$A$2:$D$45,3,FALSE)),"",VLOOKUP(F809,'Loại tài sản'!$A$2:$D$45,3,FALSE))</f>
        <v/>
      </c>
      <c r="K809" s="74"/>
      <c r="L809" s="74"/>
      <c r="M809" s="74" t="str">
        <f t="shared" si="42"/>
        <v>-</v>
      </c>
      <c r="N809" s="26" t="str">
        <f>IF(ISERROR(VLOOKUP(F809,'Loại tài sản'!$A$2:$D$45,4,FALSE)),"",VLOOKUP(F809,'Loại tài sản'!$A$2:$D$45,4,FALSE))</f>
        <v/>
      </c>
      <c r="O809" s="75"/>
      <c r="P809" s="75"/>
      <c r="Q809" s="76" t="str">
        <f t="shared" si="44"/>
        <v>-</v>
      </c>
      <c r="R809" s="74"/>
      <c r="S809" s="74"/>
      <c r="T809" s="36" t="str">
        <f t="shared" si="43"/>
        <v>0: Chưa ghi sổ kế toán</v>
      </c>
      <c r="U809" s="36"/>
      <c r="V809" s="26" t="s">
        <v>184</v>
      </c>
      <c r="W809" s="71"/>
      <c r="X809" s="71"/>
      <c r="Y809" s="36"/>
    </row>
    <row r="810" spans="1:25">
      <c r="A810" s="70">
        <v>811</v>
      </c>
      <c r="B810" s="70"/>
      <c r="C810" s="70"/>
      <c r="D810" s="71"/>
      <c r="E810" s="71"/>
      <c r="F810" s="36"/>
      <c r="G810" s="72" t="str">
        <f>IF(ISERROR(VLOOKUP(F810,'Loại tài sản'!$A$2:$D$45,2,FALSE)),"",VLOOKUP(F810,'Loại tài sản'!$A$2:$D$45,2,FALSE))</f>
        <v/>
      </c>
      <c r="H810" s="36"/>
      <c r="I810" s="73"/>
      <c r="J810" s="26" t="str">
        <f>IF(ISERROR(VLOOKUP(F810,'Loại tài sản'!$A$2:$D$45,3,FALSE)),"",VLOOKUP(F810,'Loại tài sản'!$A$2:$D$45,3,FALSE))</f>
        <v/>
      </c>
      <c r="K810" s="74"/>
      <c r="L810" s="74"/>
      <c r="M810" s="74" t="str">
        <f t="shared" si="42"/>
        <v>-</v>
      </c>
      <c r="N810" s="26" t="str">
        <f>IF(ISERROR(VLOOKUP(F810,'Loại tài sản'!$A$2:$D$45,4,FALSE)),"",VLOOKUP(F810,'Loại tài sản'!$A$2:$D$45,4,FALSE))</f>
        <v/>
      </c>
      <c r="O810" s="75"/>
      <c r="P810" s="75"/>
      <c r="Q810" s="76" t="str">
        <f t="shared" si="44"/>
        <v>-</v>
      </c>
      <c r="R810" s="74"/>
      <c r="S810" s="74"/>
      <c r="T810" s="36" t="str">
        <f t="shared" si="43"/>
        <v>0: Chưa ghi sổ kế toán</v>
      </c>
      <c r="U810" s="36"/>
      <c r="V810" s="26" t="s">
        <v>184</v>
      </c>
      <c r="W810" s="71"/>
      <c r="X810" s="71"/>
      <c r="Y810" s="36"/>
    </row>
    <row r="811" spans="1:25">
      <c r="A811" s="70">
        <v>812</v>
      </c>
      <c r="B811" s="70"/>
      <c r="C811" s="70"/>
      <c r="D811" s="71"/>
      <c r="E811" s="71"/>
      <c r="F811" s="36"/>
      <c r="G811" s="72" t="str">
        <f>IF(ISERROR(VLOOKUP(F811,'Loại tài sản'!$A$2:$D$45,2,FALSE)),"",VLOOKUP(F811,'Loại tài sản'!$A$2:$D$45,2,FALSE))</f>
        <v/>
      </c>
      <c r="H811" s="36"/>
      <c r="I811" s="73"/>
      <c r="J811" s="26" t="str">
        <f>IF(ISERROR(VLOOKUP(F811,'Loại tài sản'!$A$2:$D$45,3,FALSE)),"",VLOOKUP(F811,'Loại tài sản'!$A$2:$D$45,3,FALSE))</f>
        <v/>
      </c>
      <c r="K811" s="74"/>
      <c r="L811" s="74"/>
      <c r="M811" s="74" t="str">
        <f t="shared" si="42"/>
        <v>-</v>
      </c>
      <c r="N811" s="26" t="str">
        <f>IF(ISERROR(VLOOKUP(F811,'Loại tài sản'!$A$2:$D$45,4,FALSE)),"",VLOOKUP(F811,'Loại tài sản'!$A$2:$D$45,4,FALSE))</f>
        <v/>
      </c>
      <c r="O811" s="75"/>
      <c r="P811" s="75"/>
      <c r="Q811" s="76" t="str">
        <f t="shared" si="44"/>
        <v>-</v>
      </c>
      <c r="R811" s="74"/>
      <c r="S811" s="74"/>
      <c r="T811" s="36" t="str">
        <f t="shared" si="43"/>
        <v>0: Chưa ghi sổ kế toán</v>
      </c>
      <c r="U811" s="36"/>
      <c r="V811" s="26" t="s">
        <v>184</v>
      </c>
      <c r="W811" s="71"/>
      <c r="X811" s="71"/>
      <c r="Y811" s="36"/>
    </row>
    <row r="812" spans="1:25">
      <c r="A812" s="70">
        <v>813</v>
      </c>
      <c r="B812" s="70"/>
      <c r="C812" s="70"/>
      <c r="D812" s="71"/>
      <c r="E812" s="71"/>
      <c r="F812" s="36"/>
      <c r="G812" s="72" t="str">
        <f>IF(ISERROR(VLOOKUP(F812,'Loại tài sản'!$A$2:$D$45,2,FALSE)),"",VLOOKUP(F812,'Loại tài sản'!$A$2:$D$45,2,FALSE))</f>
        <v/>
      </c>
      <c r="H812" s="36"/>
      <c r="I812" s="73"/>
      <c r="J812" s="26" t="str">
        <f>IF(ISERROR(VLOOKUP(F812,'Loại tài sản'!$A$2:$D$45,3,FALSE)),"",VLOOKUP(F812,'Loại tài sản'!$A$2:$D$45,3,FALSE))</f>
        <v/>
      </c>
      <c r="K812" s="74"/>
      <c r="L812" s="74"/>
      <c r="M812" s="74" t="str">
        <f t="shared" si="42"/>
        <v>-</v>
      </c>
      <c r="N812" s="26" t="str">
        <f>IF(ISERROR(VLOOKUP(F812,'Loại tài sản'!$A$2:$D$45,4,FALSE)),"",VLOOKUP(F812,'Loại tài sản'!$A$2:$D$45,4,FALSE))</f>
        <v/>
      </c>
      <c r="O812" s="75"/>
      <c r="P812" s="75"/>
      <c r="Q812" s="76" t="str">
        <f t="shared" si="44"/>
        <v>-</v>
      </c>
      <c r="R812" s="74"/>
      <c r="S812" s="74"/>
      <c r="T812" s="36" t="str">
        <f t="shared" si="43"/>
        <v>0: Chưa ghi sổ kế toán</v>
      </c>
      <c r="U812" s="36"/>
      <c r="V812" s="26" t="s">
        <v>184</v>
      </c>
      <c r="W812" s="71"/>
      <c r="X812" s="71"/>
      <c r="Y812" s="36"/>
    </row>
    <row r="813" spans="1:25">
      <c r="A813" s="70">
        <v>814</v>
      </c>
      <c r="B813" s="70"/>
      <c r="C813" s="70"/>
      <c r="D813" s="71"/>
      <c r="E813" s="71"/>
      <c r="F813" s="36"/>
      <c r="G813" s="72" t="str">
        <f>IF(ISERROR(VLOOKUP(F813,'Loại tài sản'!$A$2:$D$45,2,FALSE)),"",VLOOKUP(F813,'Loại tài sản'!$A$2:$D$45,2,FALSE))</f>
        <v/>
      </c>
      <c r="H813" s="36"/>
      <c r="I813" s="73"/>
      <c r="J813" s="26" t="str">
        <f>IF(ISERROR(VLOOKUP(F813,'Loại tài sản'!$A$2:$D$45,3,FALSE)),"",VLOOKUP(F813,'Loại tài sản'!$A$2:$D$45,3,FALSE))</f>
        <v/>
      </c>
      <c r="K813" s="74"/>
      <c r="L813" s="74"/>
      <c r="M813" s="74" t="str">
        <f t="shared" si="42"/>
        <v>-</v>
      </c>
      <c r="N813" s="26" t="str">
        <f>IF(ISERROR(VLOOKUP(F813,'Loại tài sản'!$A$2:$D$45,4,FALSE)),"",VLOOKUP(F813,'Loại tài sản'!$A$2:$D$45,4,FALSE))</f>
        <v/>
      </c>
      <c r="O813" s="75"/>
      <c r="P813" s="75"/>
      <c r="Q813" s="76" t="str">
        <f t="shared" si="44"/>
        <v>-</v>
      </c>
      <c r="R813" s="74"/>
      <c r="S813" s="74"/>
      <c r="T813" s="36" t="str">
        <f t="shared" si="43"/>
        <v>0: Chưa ghi sổ kế toán</v>
      </c>
      <c r="U813" s="36"/>
      <c r="V813" s="26" t="s">
        <v>184</v>
      </c>
      <c r="W813" s="71"/>
      <c r="X813" s="71"/>
      <c r="Y813" s="36"/>
    </row>
    <row r="814" spans="1:25">
      <c r="A814" s="70">
        <v>815</v>
      </c>
      <c r="B814" s="70"/>
      <c r="C814" s="70"/>
      <c r="D814" s="71"/>
      <c r="E814" s="71"/>
      <c r="F814" s="36"/>
      <c r="G814" s="72" t="str">
        <f>IF(ISERROR(VLOOKUP(F814,'Loại tài sản'!$A$2:$D$45,2,FALSE)),"",VLOOKUP(F814,'Loại tài sản'!$A$2:$D$45,2,FALSE))</f>
        <v/>
      </c>
      <c r="H814" s="36"/>
      <c r="I814" s="73"/>
      <c r="J814" s="26" t="str">
        <f>IF(ISERROR(VLOOKUP(F814,'Loại tài sản'!$A$2:$D$45,3,FALSE)),"",VLOOKUP(F814,'Loại tài sản'!$A$2:$D$45,3,FALSE))</f>
        <v/>
      </c>
      <c r="K814" s="74"/>
      <c r="L814" s="74"/>
      <c r="M814" s="74" t="str">
        <f t="shared" si="42"/>
        <v>-</v>
      </c>
      <c r="N814" s="26" t="str">
        <f>IF(ISERROR(VLOOKUP(F814,'Loại tài sản'!$A$2:$D$45,4,FALSE)),"",VLOOKUP(F814,'Loại tài sản'!$A$2:$D$45,4,FALSE))</f>
        <v/>
      </c>
      <c r="O814" s="75"/>
      <c r="P814" s="75"/>
      <c r="Q814" s="76" t="str">
        <f t="shared" si="44"/>
        <v>-</v>
      </c>
      <c r="R814" s="74"/>
      <c r="S814" s="74"/>
      <c r="T814" s="36" t="str">
        <f t="shared" si="43"/>
        <v>0: Chưa ghi sổ kế toán</v>
      </c>
      <c r="U814" s="36"/>
      <c r="V814" s="26" t="s">
        <v>184</v>
      </c>
      <c r="W814" s="71"/>
      <c r="X814" s="71"/>
      <c r="Y814" s="36"/>
    </row>
    <row r="815" spans="1:25">
      <c r="A815" s="70">
        <v>816</v>
      </c>
      <c r="B815" s="70"/>
      <c r="C815" s="70"/>
      <c r="D815" s="71"/>
      <c r="E815" s="71"/>
      <c r="F815" s="36"/>
      <c r="G815" s="72" t="str">
        <f>IF(ISERROR(VLOOKUP(F815,'Loại tài sản'!$A$2:$D$45,2,FALSE)),"",VLOOKUP(F815,'Loại tài sản'!$A$2:$D$45,2,FALSE))</f>
        <v/>
      </c>
      <c r="H815" s="36"/>
      <c r="I815" s="73"/>
      <c r="J815" s="26" t="str">
        <f>IF(ISERROR(VLOOKUP(F815,'Loại tài sản'!$A$2:$D$45,3,FALSE)),"",VLOOKUP(F815,'Loại tài sản'!$A$2:$D$45,3,FALSE))</f>
        <v/>
      </c>
      <c r="K815" s="74"/>
      <c r="L815" s="74"/>
      <c r="M815" s="74" t="str">
        <f t="shared" si="42"/>
        <v>-</v>
      </c>
      <c r="N815" s="26" t="str">
        <f>IF(ISERROR(VLOOKUP(F815,'Loại tài sản'!$A$2:$D$45,4,FALSE)),"",VLOOKUP(F815,'Loại tài sản'!$A$2:$D$45,4,FALSE))</f>
        <v/>
      </c>
      <c r="O815" s="75"/>
      <c r="P815" s="75"/>
      <c r="Q815" s="76" t="str">
        <f t="shared" si="44"/>
        <v>-</v>
      </c>
      <c r="R815" s="74"/>
      <c r="S815" s="74"/>
      <c r="T815" s="36" t="str">
        <f t="shared" si="43"/>
        <v>0: Chưa ghi sổ kế toán</v>
      </c>
      <c r="U815" s="36"/>
      <c r="V815" s="26" t="s">
        <v>184</v>
      </c>
      <c r="W815" s="71"/>
      <c r="X815" s="71"/>
      <c r="Y815" s="36"/>
    </row>
    <row r="816" spans="1:25">
      <c r="A816" s="70">
        <v>817</v>
      </c>
      <c r="B816" s="70"/>
      <c r="C816" s="70"/>
      <c r="D816" s="71"/>
      <c r="E816" s="71"/>
      <c r="F816" s="36"/>
      <c r="G816" s="72" t="str">
        <f>IF(ISERROR(VLOOKUP(F816,'Loại tài sản'!$A$2:$D$45,2,FALSE)),"",VLOOKUP(F816,'Loại tài sản'!$A$2:$D$45,2,FALSE))</f>
        <v/>
      </c>
      <c r="H816" s="36"/>
      <c r="I816" s="73"/>
      <c r="J816" s="26" t="str">
        <f>IF(ISERROR(VLOOKUP(F816,'Loại tài sản'!$A$2:$D$45,3,FALSE)),"",VLOOKUP(F816,'Loại tài sản'!$A$2:$D$45,3,FALSE))</f>
        <v/>
      </c>
      <c r="K816" s="74"/>
      <c r="L816" s="74"/>
      <c r="M816" s="74" t="str">
        <f t="shared" si="42"/>
        <v>-</v>
      </c>
      <c r="N816" s="26" t="str">
        <f>IF(ISERROR(VLOOKUP(F816,'Loại tài sản'!$A$2:$D$45,4,FALSE)),"",VLOOKUP(F816,'Loại tài sản'!$A$2:$D$45,4,FALSE))</f>
        <v/>
      </c>
      <c r="O816" s="75"/>
      <c r="P816" s="75"/>
      <c r="Q816" s="76" t="str">
        <f t="shared" si="44"/>
        <v>-</v>
      </c>
      <c r="R816" s="74"/>
      <c r="S816" s="74"/>
      <c r="T816" s="36" t="str">
        <f t="shared" si="43"/>
        <v>0: Chưa ghi sổ kế toán</v>
      </c>
      <c r="U816" s="36"/>
      <c r="V816" s="26" t="s">
        <v>184</v>
      </c>
      <c r="W816" s="71"/>
      <c r="X816" s="71"/>
      <c r="Y816" s="36"/>
    </row>
    <row r="817" spans="1:25">
      <c r="A817" s="70">
        <v>818</v>
      </c>
      <c r="B817" s="70"/>
      <c r="C817" s="70"/>
      <c r="D817" s="71"/>
      <c r="E817" s="71"/>
      <c r="F817" s="36"/>
      <c r="G817" s="72" t="str">
        <f>IF(ISERROR(VLOOKUP(F817,'Loại tài sản'!$A$2:$D$45,2,FALSE)),"",VLOOKUP(F817,'Loại tài sản'!$A$2:$D$45,2,FALSE))</f>
        <v/>
      </c>
      <c r="H817" s="36"/>
      <c r="I817" s="73"/>
      <c r="J817" s="26" t="str">
        <f>IF(ISERROR(VLOOKUP(F817,'Loại tài sản'!$A$2:$D$45,3,FALSE)),"",VLOOKUP(F817,'Loại tài sản'!$A$2:$D$45,3,FALSE))</f>
        <v/>
      </c>
      <c r="K817" s="74"/>
      <c r="L817" s="74"/>
      <c r="M817" s="74" t="str">
        <f t="shared" si="42"/>
        <v>-</v>
      </c>
      <c r="N817" s="26" t="str">
        <f>IF(ISERROR(VLOOKUP(F817,'Loại tài sản'!$A$2:$D$45,4,FALSE)),"",VLOOKUP(F817,'Loại tài sản'!$A$2:$D$45,4,FALSE))</f>
        <v/>
      </c>
      <c r="O817" s="75"/>
      <c r="P817" s="75"/>
      <c r="Q817" s="76" t="str">
        <f t="shared" si="44"/>
        <v>-</v>
      </c>
      <c r="R817" s="74"/>
      <c r="S817" s="74"/>
      <c r="T817" s="36" t="str">
        <f t="shared" si="43"/>
        <v>0: Chưa ghi sổ kế toán</v>
      </c>
      <c r="U817" s="36"/>
      <c r="V817" s="26" t="s">
        <v>184</v>
      </c>
      <c r="W817" s="71"/>
      <c r="X817" s="71"/>
      <c r="Y817" s="36"/>
    </row>
    <row r="818" spans="1:25">
      <c r="A818" s="70">
        <v>819</v>
      </c>
      <c r="B818" s="70"/>
      <c r="C818" s="70"/>
      <c r="D818" s="71"/>
      <c r="E818" s="71"/>
      <c r="F818" s="36"/>
      <c r="G818" s="72" t="str">
        <f>IF(ISERROR(VLOOKUP(F818,'Loại tài sản'!$A$2:$D$45,2,FALSE)),"",VLOOKUP(F818,'Loại tài sản'!$A$2:$D$45,2,FALSE))</f>
        <v/>
      </c>
      <c r="H818" s="36"/>
      <c r="I818" s="73"/>
      <c r="J818" s="26" t="str">
        <f>IF(ISERROR(VLOOKUP(F818,'Loại tài sản'!$A$2:$D$45,3,FALSE)),"",VLOOKUP(F818,'Loại tài sản'!$A$2:$D$45,3,FALSE))</f>
        <v/>
      </c>
      <c r="K818" s="74"/>
      <c r="L818" s="74"/>
      <c r="M818" s="74" t="str">
        <f t="shared" si="42"/>
        <v>-</v>
      </c>
      <c r="N818" s="26" t="str">
        <f>IF(ISERROR(VLOOKUP(F818,'Loại tài sản'!$A$2:$D$45,4,FALSE)),"",VLOOKUP(F818,'Loại tài sản'!$A$2:$D$45,4,FALSE))</f>
        <v/>
      </c>
      <c r="O818" s="75"/>
      <c r="P818" s="75"/>
      <c r="Q818" s="76" t="str">
        <f t="shared" si="44"/>
        <v>-</v>
      </c>
      <c r="R818" s="74"/>
      <c r="S818" s="74"/>
      <c r="T818" s="36" t="str">
        <f t="shared" si="43"/>
        <v>0: Chưa ghi sổ kế toán</v>
      </c>
      <c r="U818" s="36"/>
      <c r="V818" s="26" t="s">
        <v>184</v>
      </c>
      <c r="W818" s="71"/>
      <c r="X818" s="71"/>
      <c r="Y818" s="36"/>
    </row>
    <row r="819" spans="1:25">
      <c r="A819" s="70">
        <v>820</v>
      </c>
      <c r="B819" s="70"/>
      <c r="C819" s="70"/>
      <c r="D819" s="71"/>
      <c r="E819" s="71"/>
      <c r="F819" s="36"/>
      <c r="G819" s="72" t="str">
        <f>IF(ISERROR(VLOOKUP(F819,'Loại tài sản'!$A$2:$D$45,2,FALSE)),"",VLOOKUP(F819,'Loại tài sản'!$A$2:$D$45,2,FALSE))</f>
        <v/>
      </c>
      <c r="H819" s="36"/>
      <c r="I819" s="73"/>
      <c r="J819" s="26" t="str">
        <f>IF(ISERROR(VLOOKUP(F819,'Loại tài sản'!$A$2:$D$45,3,FALSE)),"",VLOOKUP(F819,'Loại tài sản'!$A$2:$D$45,3,FALSE))</f>
        <v/>
      </c>
      <c r="K819" s="74"/>
      <c r="L819" s="74"/>
      <c r="M819" s="74" t="str">
        <f t="shared" si="42"/>
        <v>-</v>
      </c>
      <c r="N819" s="26" t="str">
        <f>IF(ISERROR(VLOOKUP(F819,'Loại tài sản'!$A$2:$D$45,4,FALSE)),"",VLOOKUP(F819,'Loại tài sản'!$A$2:$D$45,4,FALSE))</f>
        <v/>
      </c>
      <c r="O819" s="75"/>
      <c r="P819" s="75"/>
      <c r="Q819" s="76" t="str">
        <f t="shared" si="44"/>
        <v>-</v>
      </c>
      <c r="R819" s="74"/>
      <c r="S819" s="74"/>
      <c r="T819" s="36" t="str">
        <f t="shared" si="43"/>
        <v>0: Chưa ghi sổ kế toán</v>
      </c>
      <c r="U819" s="36"/>
      <c r="V819" s="26" t="s">
        <v>184</v>
      </c>
      <c r="W819" s="71"/>
      <c r="X819" s="71"/>
      <c r="Y819" s="36"/>
    </row>
    <row r="820" spans="1:25">
      <c r="A820" s="70">
        <v>821</v>
      </c>
      <c r="B820" s="70"/>
      <c r="C820" s="70"/>
      <c r="D820" s="71"/>
      <c r="E820" s="71"/>
      <c r="F820" s="36"/>
      <c r="G820" s="72" t="str">
        <f>IF(ISERROR(VLOOKUP(F820,'Loại tài sản'!$A$2:$D$45,2,FALSE)),"",VLOOKUP(F820,'Loại tài sản'!$A$2:$D$45,2,FALSE))</f>
        <v/>
      </c>
      <c r="H820" s="36"/>
      <c r="I820" s="73"/>
      <c r="J820" s="26" t="str">
        <f>IF(ISERROR(VLOOKUP(F820,'Loại tài sản'!$A$2:$D$45,3,FALSE)),"",VLOOKUP(F820,'Loại tài sản'!$A$2:$D$45,3,FALSE))</f>
        <v/>
      </c>
      <c r="K820" s="74"/>
      <c r="L820" s="74"/>
      <c r="M820" s="74" t="str">
        <f t="shared" si="42"/>
        <v>-</v>
      </c>
      <c r="N820" s="26" t="str">
        <f>IF(ISERROR(VLOOKUP(F820,'Loại tài sản'!$A$2:$D$45,4,FALSE)),"",VLOOKUP(F820,'Loại tài sản'!$A$2:$D$45,4,FALSE))</f>
        <v/>
      </c>
      <c r="O820" s="75"/>
      <c r="P820" s="75"/>
      <c r="Q820" s="76" t="str">
        <f t="shared" si="44"/>
        <v>-</v>
      </c>
      <c r="R820" s="74"/>
      <c r="S820" s="74"/>
      <c r="T820" s="36" t="str">
        <f t="shared" si="43"/>
        <v>0: Chưa ghi sổ kế toán</v>
      </c>
      <c r="U820" s="36"/>
      <c r="V820" s="26" t="s">
        <v>184</v>
      </c>
      <c r="W820" s="71"/>
      <c r="X820" s="71"/>
      <c r="Y820" s="36"/>
    </row>
    <row r="821" spans="1:25">
      <c r="A821" s="70">
        <v>822</v>
      </c>
      <c r="B821" s="70"/>
      <c r="C821" s="70"/>
      <c r="D821" s="71"/>
      <c r="E821" s="71"/>
      <c r="F821" s="36"/>
      <c r="G821" s="72" t="str">
        <f>IF(ISERROR(VLOOKUP(F821,'Loại tài sản'!$A$2:$D$45,2,FALSE)),"",VLOOKUP(F821,'Loại tài sản'!$A$2:$D$45,2,FALSE))</f>
        <v/>
      </c>
      <c r="H821" s="36"/>
      <c r="I821" s="73"/>
      <c r="J821" s="26" t="str">
        <f>IF(ISERROR(VLOOKUP(F821,'Loại tài sản'!$A$2:$D$45,3,FALSE)),"",VLOOKUP(F821,'Loại tài sản'!$A$2:$D$45,3,FALSE))</f>
        <v/>
      </c>
      <c r="K821" s="74"/>
      <c r="L821" s="74"/>
      <c r="M821" s="74" t="str">
        <f t="shared" si="42"/>
        <v>-</v>
      </c>
      <c r="N821" s="26" t="str">
        <f>IF(ISERROR(VLOOKUP(F821,'Loại tài sản'!$A$2:$D$45,4,FALSE)),"",VLOOKUP(F821,'Loại tài sản'!$A$2:$D$45,4,FALSE))</f>
        <v/>
      </c>
      <c r="O821" s="75"/>
      <c r="P821" s="75"/>
      <c r="Q821" s="76" t="str">
        <f t="shared" si="44"/>
        <v>-</v>
      </c>
      <c r="R821" s="74"/>
      <c r="S821" s="74"/>
      <c r="T821" s="36" t="str">
        <f t="shared" si="43"/>
        <v>0: Chưa ghi sổ kế toán</v>
      </c>
      <c r="U821" s="36"/>
      <c r="V821" s="26" t="s">
        <v>184</v>
      </c>
      <c r="W821" s="71"/>
      <c r="X821" s="71"/>
      <c r="Y821" s="36"/>
    </row>
    <row r="822" spans="1:25">
      <c r="A822" s="70">
        <v>823</v>
      </c>
      <c r="B822" s="70"/>
      <c r="C822" s="70"/>
      <c r="D822" s="71"/>
      <c r="E822" s="71"/>
      <c r="F822" s="36"/>
      <c r="G822" s="72" t="str">
        <f>IF(ISERROR(VLOOKUP(F822,'Loại tài sản'!$A$2:$D$45,2,FALSE)),"",VLOOKUP(F822,'Loại tài sản'!$A$2:$D$45,2,FALSE))</f>
        <v/>
      </c>
      <c r="H822" s="36"/>
      <c r="I822" s="73"/>
      <c r="J822" s="26" t="str">
        <f>IF(ISERROR(VLOOKUP(F822,'Loại tài sản'!$A$2:$D$45,3,FALSE)),"",VLOOKUP(F822,'Loại tài sản'!$A$2:$D$45,3,FALSE))</f>
        <v/>
      </c>
      <c r="K822" s="74"/>
      <c r="L822" s="74"/>
      <c r="M822" s="74" t="str">
        <f t="shared" si="42"/>
        <v>-</v>
      </c>
      <c r="N822" s="26" t="str">
        <f>IF(ISERROR(VLOOKUP(F822,'Loại tài sản'!$A$2:$D$45,4,FALSE)),"",VLOOKUP(F822,'Loại tài sản'!$A$2:$D$45,4,FALSE))</f>
        <v/>
      </c>
      <c r="O822" s="75"/>
      <c r="P822" s="75"/>
      <c r="Q822" s="76" t="str">
        <f t="shared" si="44"/>
        <v>-</v>
      </c>
      <c r="R822" s="74"/>
      <c r="S822" s="74"/>
      <c r="T822" s="36" t="str">
        <f t="shared" si="43"/>
        <v>0: Chưa ghi sổ kế toán</v>
      </c>
      <c r="U822" s="36"/>
      <c r="V822" s="26" t="s">
        <v>184</v>
      </c>
      <c r="W822" s="71"/>
      <c r="X822" s="71"/>
      <c r="Y822" s="36"/>
    </row>
    <row r="823" spans="1:25">
      <c r="A823" s="70">
        <v>824</v>
      </c>
      <c r="B823" s="70"/>
      <c r="C823" s="70"/>
      <c r="D823" s="71"/>
      <c r="E823" s="71"/>
      <c r="F823" s="36"/>
      <c r="G823" s="72" t="str">
        <f>IF(ISERROR(VLOOKUP(F823,'Loại tài sản'!$A$2:$D$45,2,FALSE)),"",VLOOKUP(F823,'Loại tài sản'!$A$2:$D$45,2,FALSE))</f>
        <v/>
      </c>
      <c r="H823" s="36"/>
      <c r="I823" s="73"/>
      <c r="J823" s="26" t="str">
        <f>IF(ISERROR(VLOOKUP(F823,'Loại tài sản'!$A$2:$D$45,3,FALSE)),"",VLOOKUP(F823,'Loại tài sản'!$A$2:$D$45,3,FALSE))</f>
        <v/>
      </c>
      <c r="K823" s="74"/>
      <c r="L823" s="74"/>
      <c r="M823" s="74" t="str">
        <f t="shared" si="42"/>
        <v>-</v>
      </c>
      <c r="N823" s="26" t="str">
        <f>IF(ISERROR(VLOOKUP(F823,'Loại tài sản'!$A$2:$D$45,4,FALSE)),"",VLOOKUP(F823,'Loại tài sản'!$A$2:$D$45,4,FALSE))</f>
        <v/>
      </c>
      <c r="O823" s="75"/>
      <c r="P823" s="75"/>
      <c r="Q823" s="76" t="str">
        <f t="shared" si="44"/>
        <v>-</v>
      </c>
      <c r="R823" s="74"/>
      <c r="S823" s="74"/>
      <c r="T823" s="36" t="str">
        <f t="shared" si="43"/>
        <v>0: Chưa ghi sổ kế toán</v>
      </c>
      <c r="U823" s="36"/>
      <c r="V823" s="26" t="s">
        <v>184</v>
      </c>
      <c r="W823" s="71"/>
      <c r="X823" s="71"/>
      <c r="Y823" s="36"/>
    </row>
    <row r="824" spans="1:25">
      <c r="A824" s="70">
        <v>825</v>
      </c>
      <c r="B824" s="70"/>
      <c r="C824" s="70"/>
      <c r="D824" s="71"/>
      <c r="E824" s="71"/>
      <c r="F824" s="36"/>
      <c r="G824" s="72" t="str">
        <f>IF(ISERROR(VLOOKUP(F824,'Loại tài sản'!$A$2:$D$45,2,FALSE)),"",VLOOKUP(F824,'Loại tài sản'!$A$2:$D$45,2,FALSE))</f>
        <v/>
      </c>
      <c r="H824" s="36"/>
      <c r="I824" s="73"/>
      <c r="J824" s="26" t="str">
        <f>IF(ISERROR(VLOOKUP(F824,'Loại tài sản'!$A$2:$D$45,3,FALSE)),"",VLOOKUP(F824,'Loại tài sản'!$A$2:$D$45,3,FALSE))</f>
        <v/>
      </c>
      <c r="K824" s="74"/>
      <c r="L824" s="74"/>
      <c r="M824" s="74" t="str">
        <f t="shared" si="42"/>
        <v>-</v>
      </c>
      <c r="N824" s="26" t="str">
        <f>IF(ISERROR(VLOOKUP(F824,'Loại tài sản'!$A$2:$D$45,4,FALSE)),"",VLOOKUP(F824,'Loại tài sản'!$A$2:$D$45,4,FALSE))</f>
        <v/>
      </c>
      <c r="O824" s="75"/>
      <c r="P824" s="75"/>
      <c r="Q824" s="76" t="str">
        <f t="shared" si="44"/>
        <v>-</v>
      </c>
      <c r="R824" s="74"/>
      <c r="S824" s="74"/>
      <c r="T824" s="36" t="str">
        <f t="shared" si="43"/>
        <v>0: Chưa ghi sổ kế toán</v>
      </c>
      <c r="U824" s="36"/>
      <c r="V824" s="26" t="s">
        <v>184</v>
      </c>
      <c r="W824" s="71"/>
      <c r="X824" s="71"/>
      <c r="Y824" s="36"/>
    </row>
    <row r="825" spans="1:25">
      <c r="A825" s="70">
        <v>826</v>
      </c>
      <c r="B825" s="70"/>
      <c r="C825" s="70"/>
      <c r="D825" s="71"/>
      <c r="E825" s="71"/>
      <c r="F825" s="36"/>
      <c r="G825" s="72" t="str">
        <f>IF(ISERROR(VLOOKUP(F825,'Loại tài sản'!$A$2:$D$45,2,FALSE)),"",VLOOKUP(F825,'Loại tài sản'!$A$2:$D$45,2,FALSE))</f>
        <v/>
      </c>
      <c r="H825" s="36"/>
      <c r="I825" s="73"/>
      <c r="J825" s="26" t="str">
        <f>IF(ISERROR(VLOOKUP(F825,'Loại tài sản'!$A$2:$D$45,3,FALSE)),"",VLOOKUP(F825,'Loại tài sản'!$A$2:$D$45,3,FALSE))</f>
        <v/>
      </c>
      <c r="K825" s="74"/>
      <c r="L825" s="74"/>
      <c r="M825" s="74" t="str">
        <f t="shared" si="42"/>
        <v>-</v>
      </c>
      <c r="N825" s="26" t="str">
        <f>IF(ISERROR(VLOOKUP(F825,'Loại tài sản'!$A$2:$D$45,4,FALSE)),"",VLOOKUP(F825,'Loại tài sản'!$A$2:$D$45,4,FALSE))</f>
        <v/>
      </c>
      <c r="O825" s="75"/>
      <c r="P825" s="75"/>
      <c r="Q825" s="76" t="str">
        <f t="shared" si="44"/>
        <v>-</v>
      </c>
      <c r="R825" s="74"/>
      <c r="S825" s="74"/>
      <c r="T825" s="36" t="str">
        <f t="shared" si="43"/>
        <v>0: Chưa ghi sổ kế toán</v>
      </c>
      <c r="U825" s="36"/>
      <c r="V825" s="26" t="s">
        <v>184</v>
      </c>
      <c r="W825" s="71"/>
      <c r="X825" s="71"/>
      <c r="Y825" s="36"/>
    </row>
    <row r="826" spans="1:25">
      <c r="A826" s="70">
        <v>827</v>
      </c>
      <c r="B826" s="70"/>
      <c r="C826" s="70"/>
      <c r="D826" s="71"/>
      <c r="E826" s="71"/>
      <c r="F826" s="36"/>
      <c r="G826" s="72" t="str">
        <f>IF(ISERROR(VLOOKUP(F826,'Loại tài sản'!$A$2:$D$45,2,FALSE)),"",VLOOKUP(F826,'Loại tài sản'!$A$2:$D$45,2,FALSE))</f>
        <v/>
      </c>
      <c r="H826" s="36"/>
      <c r="I826" s="73"/>
      <c r="J826" s="26" t="str">
        <f>IF(ISERROR(VLOOKUP(F826,'Loại tài sản'!$A$2:$D$45,3,FALSE)),"",VLOOKUP(F826,'Loại tài sản'!$A$2:$D$45,3,FALSE))</f>
        <v/>
      </c>
      <c r="K826" s="74"/>
      <c r="L826" s="74"/>
      <c r="M826" s="74" t="str">
        <f t="shared" si="42"/>
        <v>-</v>
      </c>
      <c r="N826" s="26" t="str">
        <f>IF(ISERROR(VLOOKUP(F826,'Loại tài sản'!$A$2:$D$45,4,FALSE)),"",VLOOKUP(F826,'Loại tài sản'!$A$2:$D$45,4,FALSE))</f>
        <v/>
      </c>
      <c r="O826" s="75"/>
      <c r="P826" s="75"/>
      <c r="Q826" s="76" t="str">
        <f t="shared" si="44"/>
        <v>-</v>
      </c>
      <c r="R826" s="74"/>
      <c r="S826" s="74"/>
      <c r="T826" s="36" t="str">
        <f t="shared" si="43"/>
        <v>0: Chưa ghi sổ kế toán</v>
      </c>
      <c r="U826" s="36"/>
      <c r="V826" s="26" t="s">
        <v>184</v>
      </c>
      <c r="W826" s="71"/>
      <c r="X826" s="71"/>
      <c r="Y826" s="36"/>
    </row>
    <row r="827" spans="1:25">
      <c r="A827" s="70">
        <v>828</v>
      </c>
      <c r="B827" s="70"/>
      <c r="C827" s="70"/>
      <c r="D827" s="71"/>
      <c r="E827" s="71"/>
      <c r="F827" s="36"/>
      <c r="G827" s="72" t="str">
        <f>IF(ISERROR(VLOOKUP(F827,'Loại tài sản'!$A$2:$D$45,2,FALSE)),"",VLOOKUP(F827,'Loại tài sản'!$A$2:$D$45,2,FALSE))</f>
        <v/>
      </c>
      <c r="H827" s="36"/>
      <c r="I827" s="73"/>
      <c r="J827" s="26" t="str">
        <f>IF(ISERROR(VLOOKUP(F827,'Loại tài sản'!$A$2:$D$45,3,FALSE)),"",VLOOKUP(F827,'Loại tài sản'!$A$2:$D$45,3,FALSE))</f>
        <v/>
      </c>
      <c r="K827" s="74"/>
      <c r="L827" s="74"/>
      <c r="M827" s="74" t="str">
        <f t="shared" si="42"/>
        <v>-</v>
      </c>
      <c r="N827" s="26" t="str">
        <f>IF(ISERROR(VLOOKUP(F827,'Loại tài sản'!$A$2:$D$45,4,FALSE)),"",VLOOKUP(F827,'Loại tài sản'!$A$2:$D$45,4,FALSE))</f>
        <v/>
      </c>
      <c r="O827" s="75"/>
      <c r="P827" s="75"/>
      <c r="Q827" s="76" t="str">
        <f t="shared" si="44"/>
        <v>-</v>
      </c>
      <c r="R827" s="74"/>
      <c r="S827" s="74"/>
      <c r="T827" s="36" t="str">
        <f t="shared" si="43"/>
        <v>0: Chưa ghi sổ kế toán</v>
      </c>
      <c r="U827" s="36"/>
      <c r="V827" s="26" t="s">
        <v>184</v>
      </c>
      <c r="W827" s="71"/>
      <c r="X827" s="71"/>
      <c r="Y827" s="36"/>
    </row>
    <row r="828" spans="1:25">
      <c r="A828" s="70">
        <v>829</v>
      </c>
      <c r="B828" s="70"/>
      <c r="C828" s="70"/>
      <c r="D828" s="71"/>
      <c r="E828" s="71"/>
      <c r="F828" s="36"/>
      <c r="G828" s="72" t="str">
        <f>IF(ISERROR(VLOOKUP(F828,'Loại tài sản'!$A$2:$D$45,2,FALSE)),"",VLOOKUP(F828,'Loại tài sản'!$A$2:$D$45,2,FALSE))</f>
        <v/>
      </c>
      <c r="H828" s="36"/>
      <c r="I828" s="73"/>
      <c r="J828" s="26" t="str">
        <f>IF(ISERROR(VLOOKUP(F828,'Loại tài sản'!$A$2:$D$45,3,FALSE)),"",VLOOKUP(F828,'Loại tài sản'!$A$2:$D$45,3,FALSE))</f>
        <v/>
      </c>
      <c r="K828" s="74"/>
      <c r="L828" s="74"/>
      <c r="M828" s="74" t="str">
        <f t="shared" si="42"/>
        <v>-</v>
      </c>
      <c r="N828" s="26" t="str">
        <f>IF(ISERROR(VLOOKUP(F828,'Loại tài sản'!$A$2:$D$45,4,FALSE)),"",VLOOKUP(F828,'Loại tài sản'!$A$2:$D$45,4,FALSE))</f>
        <v/>
      </c>
      <c r="O828" s="75"/>
      <c r="P828" s="75"/>
      <c r="Q828" s="76" t="str">
        <f t="shared" si="44"/>
        <v>-</v>
      </c>
      <c r="R828" s="74"/>
      <c r="S828" s="74"/>
      <c r="T828" s="36" t="str">
        <f t="shared" si="43"/>
        <v>0: Chưa ghi sổ kế toán</v>
      </c>
      <c r="U828" s="36"/>
      <c r="V828" s="26" t="s">
        <v>184</v>
      </c>
      <c r="W828" s="71"/>
      <c r="X828" s="71"/>
      <c r="Y828" s="36"/>
    </row>
    <row r="829" spans="1:25">
      <c r="A829" s="70">
        <v>830</v>
      </c>
      <c r="B829" s="70"/>
      <c r="C829" s="70"/>
      <c r="D829" s="71"/>
      <c r="E829" s="71"/>
      <c r="F829" s="36"/>
      <c r="G829" s="72" t="str">
        <f>IF(ISERROR(VLOOKUP(F829,'Loại tài sản'!$A$2:$D$45,2,FALSE)),"",VLOOKUP(F829,'Loại tài sản'!$A$2:$D$45,2,FALSE))</f>
        <v/>
      </c>
      <c r="H829" s="36"/>
      <c r="I829" s="73"/>
      <c r="J829" s="26" t="str">
        <f>IF(ISERROR(VLOOKUP(F829,'Loại tài sản'!$A$2:$D$45,3,FALSE)),"",VLOOKUP(F829,'Loại tài sản'!$A$2:$D$45,3,FALSE))</f>
        <v/>
      </c>
      <c r="K829" s="74"/>
      <c r="L829" s="74"/>
      <c r="M829" s="74" t="str">
        <f t="shared" si="42"/>
        <v>-</v>
      </c>
      <c r="N829" s="26" t="str">
        <f>IF(ISERROR(VLOOKUP(F829,'Loại tài sản'!$A$2:$D$45,4,FALSE)),"",VLOOKUP(F829,'Loại tài sản'!$A$2:$D$45,4,FALSE))</f>
        <v/>
      </c>
      <c r="O829" s="75"/>
      <c r="P829" s="75"/>
      <c r="Q829" s="76" t="str">
        <f t="shared" si="44"/>
        <v>-</v>
      </c>
      <c r="R829" s="74"/>
      <c r="S829" s="74"/>
      <c r="T829" s="36" t="str">
        <f t="shared" si="43"/>
        <v>0: Chưa ghi sổ kế toán</v>
      </c>
      <c r="U829" s="36"/>
      <c r="V829" s="26" t="s">
        <v>184</v>
      </c>
      <c r="W829" s="71"/>
      <c r="X829" s="71"/>
      <c r="Y829" s="36"/>
    </row>
    <row r="830" spans="1:25">
      <c r="A830" s="70">
        <v>831</v>
      </c>
      <c r="B830" s="70"/>
      <c r="C830" s="70"/>
      <c r="D830" s="71"/>
      <c r="E830" s="71"/>
      <c r="F830" s="36"/>
      <c r="G830" s="72" t="str">
        <f>IF(ISERROR(VLOOKUP(F830,'Loại tài sản'!$A$2:$D$45,2,FALSE)),"",VLOOKUP(F830,'Loại tài sản'!$A$2:$D$45,2,FALSE))</f>
        <v/>
      </c>
      <c r="H830" s="36"/>
      <c r="I830" s="73"/>
      <c r="J830" s="26" t="str">
        <f>IF(ISERROR(VLOOKUP(F830,'Loại tài sản'!$A$2:$D$45,3,FALSE)),"",VLOOKUP(F830,'Loại tài sản'!$A$2:$D$45,3,FALSE))</f>
        <v/>
      </c>
      <c r="K830" s="74"/>
      <c r="L830" s="74"/>
      <c r="M830" s="74" t="str">
        <f t="shared" si="42"/>
        <v>-</v>
      </c>
      <c r="N830" s="26" t="str">
        <f>IF(ISERROR(VLOOKUP(F830,'Loại tài sản'!$A$2:$D$45,4,FALSE)),"",VLOOKUP(F830,'Loại tài sản'!$A$2:$D$45,4,FALSE))</f>
        <v/>
      </c>
      <c r="O830" s="75"/>
      <c r="P830" s="75"/>
      <c r="Q830" s="76" t="str">
        <f t="shared" si="44"/>
        <v>-</v>
      </c>
      <c r="R830" s="74"/>
      <c r="S830" s="74"/>
      <c r="T830" s="36" t="str">
        <f t="shared" si="43"/>
        <v>0: Chưa ghi sổ kế toán</v>
      </c>
      <c r="U830" s="36"/>
      <c r="V830" s="26" t="s">
        <v>184</v>
      </c>
      <c r="W830" s="71"/>
      <c r="X830" s="71"/>
      <c r="Y830" s="36"/>
    </row>
    <row r="831" spans="1:25">
      <c r="A831" s="70">
        <v>832</v>
      </c>
      <c r="B831" s="70"/>
      <c r="C831" s="70"/>
      <c r="D831" s="71"/>
      <c r="E831" s="71"/>
      <c r="F831" s="36"/>
      <c r="G831" s="72" t="str">
        <f>IF(ISERROR(VLOOKUP(F831,'Loại tài sản'!$A$2:$D$45,2,FALSE)),"",VLOOKUP(F831,'Loại tài sản'!$A$2:$D$45,2,FALSE))</f>
        <v/>
      </c>
      <c r="H831" s="36"/>
      <c r="I831" s="73"/>
      <c r="J831" s="26" t="str">
        <f>IF(ISERROR(VLOOKUP(F831,'Loại tài sản'!$A$2:$D$45,3,FALSE)),"",VLOOKUP(F831,'Loại tài sản'!$A$2:$D$45,3,FALSE))</f>
        <v/>
      </c>
      <c r="K831" s="74"/>
      <c r="L831" s="74"/>
      <c r="M831" s="74" t="str">
        <f t="shared" si="42"/>
        <v>-</v>
      </c>
      <c r="N831" s="26" t="str">
        <f>IF(ISERROR(VLOOKUP(F831,'Loại tài sản'!$A$2:$D$45,4,FALSE)),"",VLOOKUP(F831,'Loại tài sản'!$A$2:$D$45,4,FALSE))</f>
        <v/>
      </c>
      <c r="O831" s="75"/>
      <c r="P831" s="75"/>
      <c r="Q831" s="76" t="str">
        <f t="shared" si="44"/>
        <v>-</v>
      </c>
      <c r="R831" s="74"/>
      <c r="S831" s="74"/>
      <c r="T831" s="36" t="str">
        <f t="shared" si="43"/>
        <v>0: Chưa ghi sổ kế toán</v>
      </c>
      <c r="U831" s="36"/>
      <c r="V831" s="26" t="s">
        <v>184</v>
      </c>
      <c r="W831" s="71"/>
      <c r="X831" s="71"/>
      <c r="Y831" s="36"/>
    </row>
    <row r="832" spans="1:25">
      <c r="A832" s="70">
        <v>833</v>
      </c>
      <c r="B832" s="70"/>
      <c r="C832" s="70"/>
      <c r="D832" s="71"/>
      <c r="E832" s="71"/>
      <c r="F832" s="36"/>
      <c r="G832" s="72" t="str">
        <f>IF(ISERROR(VLOOKUP(F832,'Loại tài sản'!$A$2:$D$45,2,FALSE)),"",VLOOKUP(F832,'Loại tài sản'!$A$2:$D$45,2,FALSE))</f>
        <v/>
      </c>
      <c r="H832" s="36"/>
      <c r="I832" s="73"/>
      <c r="J832" s="26" t="str">
        <f>IF(ISERROR(VLOOKUP(F832,'Loại tài sản'!$A$2:$D$45,3,FALSE)),"",VLOOKUP(F832,'Loại tài sản'!$A$2:$D$45,3,FALSE))</f>
        <v/>
      </c>
      <c r="K832" s="74"/>
      <c r="L832" s="74"/>
      <c r="M832" s="74" t="str">
        <f t="shared" ref="M832:M895" si="45">IF(L832-K832=0,"-",L832-K832)</f>
        <v>-</v>
      </c>
      <c r="N832" s="26" t="str">
        <f>IF(ISERROR(VLOOKUP(F832,'Loại tài sản'!$A$2:$D$45,4,FALSE)),"",VLOOKUP(F832,'Loại tài sản'!$A$2:$D$45,4,FALSE))</f>
        <v/>
      </c>
      <c r="O832" s="75"/>
      <c r="P832" s="75"/>
      <c r="Q832" s="76" t="str">
        <f t="shared" si="44"/>
        <v>-</v>
      </c>
      <c r="R832" s="74"/>
      <c r="S832" s="74"/>
      <c r="T832" s="36" t="str">
        <f t="shared" ref="T832:T895" si="46">IF(K832="","0: Chưa ghi sổ kế toán",IF(K832=0,"0: Chưa ghi sổ kế toán","1: Đã ghi sổ kế toán"))</f>
        <v>0: Chưa ghi sổ kế toán</v>
      </c>
      <c r="U832" s="36"/>
      <c r="V832" s="26" t="s">
        <v>184</v>
      </c>
      <c r="W832" s="71"/>
      <c r="X832" s="71"/>
      <c r="Y832" s="36"/>
    </row>
    <row r="833" spans="1:25">
      <c r="A833" s="70">
        <v>834</v>
      </c>
      <c r="B833" s="70"/>
      <c r="C833" s="70"/>
      <c r="D833" s="71"/>
      <c r="E833" s="71"/>
      <c r="F833" s="36"/>
      <c r="G833" s="72" t="str">
        <f>IF(ISERROR(VLOOKUP(F833,'Loại tài sản'!$A$2:$D$45,2,FALSE)),"",VLOOKUP(F833,'Loại tài sản'!$A$2:$D$45,2,FALSE))</f>
        <v/>
      </c>
      <c r="H833" s="36"/>
      <c r="I833" s="73"/>
      <c r="J833" s="26" t="str">
        <f>IF(ISERROR(VLOOKUP(F833,'Loại tài sản'!$A$2:$D$45,3,FALSE)),"",VLOOKUP(F833,'Loại tài sản'!$A$2:$D$45,3,FALSE))</f>
        <v/>
      </c>
      <c r="K833" s="74"/>
      <c r="L833" s="74"/>
      <c r="M833" s="74" t="str">
        <f t="shared" si="45"/>
        <v>-</v>
      </c>
      <c r="N833" s="26" t="str">
        <f>IF(ISERROR(VLOOKUP(F833,'Loại tài sản'!$A$2:$D$45,4,FALSE)),"",VLOOKUP(F833,'Loại tài sản'!$A$2:$D$45,4,FALSE))</f>
        <v/>
      </c>
      <c r="O833" s="75"/>
      <c r="P833" s="75"/>
      <c r="Q833" s="76" t="str">
        <f t="shared" ref="Q833:Q896" si="47">IF(P833-O833=0,"-",P833-O833)</f>
        <v>-</v>
      </c>
      <c r="R833" s="74"/>
      <c r="S833" s="74"/>
      <c r="T833" s="36" t="str">
        <f t="shared" si="46"/>
        <v>0: Chưa ghi sổ kế toán</v>
      </c>
      <c r="U833" s="36"/>
      <c r="V833" s="26" t="s">
        <v>184</v>
      </c>
      <c r="W833" s="71"/>
      <c r="X833" s="71"/>
      <c r="Y833" s="36"/>
    </row>
    <row r="834" spans="1:25">
      <c r="A834" s="70">
        <v>835</v>
      </c>
      <c r="B834" s="70"/>
      <c r="C834" s="70"/>
      <c r="D834" s="71"/>
      <c r="E834" s="71"/>
      <c r="F834" s="36"/>
      <c r="G834" s="72" t="str">
        <f>IF(ISERROR(VLOOKUP(F834,'Loại tài sản'!$A$2:$D$45,2,FALSE)),"",VLOOKUP(F834,'Loại tài sản'!$A$2:$D$45,2,FALSE))</f>
        <v/>
      </c>
      <c r="H834" s="36"/>
      <c r="I834" s="73"/>
      <c r="J834" s="26" t="str">
        <f>IF(ISERROR(VLOOKUP(F834,'Loại tài sản'!$A$2:$D$45,3,FALSE)),"",VLOOKUP(F834,'Loại tài sản'!$A$2:$D$45,3,FALSE))</f>
        <v/>
      </c>
      <c r="K834" s="74"/>
      <c r="L834" s="74"/>
      <c r="M834" s="74" t="str">
        <f t="shared" si="45"/>
        <v>-</v>
      </c>
      <c r="N834" s="26" t="str">
        <f>IF(ISERROR(VLOOKUP(F834,'Loại tài sản'!$A$2:$D$45,4,FALSE)),"",VLOOKUP(F834,'Loại tài sản'!$A$2:$D$45,4,FALSE))</f>
        <v/>
      </c>
      <c r="O834" s="75"/>
      <c r="P834" s="75"/>
      <c r="Q834" s="76" t="str">
        <f t="shared" si="47"/>
        <v>-</v>
      </c>
      <c r="R834" s="74"/>
      <c r="S834" s="74"/>
      <c r="T834" s="36" t="str">
        <f t="shared" si="46"/>
        <v>0: Chưa ghi sổ kế toán</v>
      </c>
      <c r="U834" s="36"/>
      <c r="V834" s="26" t="s">
        <v>184</v>
      </c>
      <c r="W834" s="71"/>
      <c r="X834" s="71"/>
      <c r="Y834" s="36"/>
    </row>
    <row r="835" spans="1:25">
      <c r="A835" s="70">
        <v>836</v>
      </c>
      <c r="B835" s="70"/>
      <c r="C835" s="70"/>
      <c r="D835" s="71"/>
      <c r="E835" s="71"/>
      <c r="F835" s="36"/>
      <c r="G835" s="72" t="str">
        <f>IF(ISERROR(VLOOKUP(F835,'Loại tài sản'!$A$2:$D$45,2,FALSE)),"",VLOOKUP(F835,'Loại tài sản'!$A$2:$D$45,2,FALSE))</f>
        <v/>
      </c>
      <c r="H835" s="36"/>
      <c r="I835" s="73"/>
      <c r="J835" s="26" t="str">
        <f>IF(ISERROR(VLOOKUP(F835,'Loại tài sản'!$A$2:$D$45,3,FALSE)),"",VLOOKUP(F835,'Loại tài sản'!$A$2:$D$45,3,FALSE))</f>
        <v/>
      </c>
      <c r="K835" s="74"/>
      <c r="L835" s="74"/>
      <c r="M835" s="74" t="str">
        <f t="shared" si="45"/>
        <v>-</v>
      </c>
      <c r="N835" s="26" t="str">
        <f>IF(ISERROR(VLOOKUP(F835,'Loại tài sản'!$A$2:$D$45,4,FALSE)),"",VLOOKUP(F835,'Loại tài sản'!$A$2:$D$45,4,FALSE))</f>
        <v/>
      </c>
      <c r="O835" s="75"/>
      <c r="P835" s="75"/>
      <c r="Q835" s="76" t="str">
        <f t="shared" si="47"/>
        <v>-</v>
      </c>
      <c r="R835" s="74"/>
      <c r="S835" s="74"/>
      <c r="T835" s="36" t="str">
        <f t="shared" si="46"/>
        <v>0: Chưa ghi sổ kế toán</v>
      </c>
      <c r="U835" s="36"/>
      <c r="V835" s="26" t="s">
        <v>184</v>
      </c>
      <c r="W835" s="71"/>
      <c r="X835" s="71"/>
      <c r="Y835" s="36"/>
    </row>
    <row r="836" spans="1:25">
      <c r="A836" s="70">
        <v>837</v>
      </c>
      <c r="B836" s="70"/>
      <c r="C836" s="70"/>
      <c r="D836" s="71"/>
      <c r="E836" s="71"/>
      <c r="F836" s="36"/>
      <c r="G836" s="72" t="str">
        <f>IF(ISERROR(VLOOKUP(F836,'Loại tài sản'!$A$2:$D$45,2,FALSE)),"",VLOOKUP(F836,'Loại tài sản'!$A$2:$D$45,2,FALSE))</f>
        <v/>
      </c>
      <c r="H836" s="36"/>
      <c r="I836" s="73"/>
      <c r="J836" s="26" t="str">
        <f>IF(ISERROR(VLOOKUP(F836,'Loại tài sản'!$A$2:$D$45,3,FALSE)),"",VLOOKUP(F836,'Loại tài sản'!$A$2:$D$45,3,FALSE))</f>
        <v/>
      </c>
      <c r="K836" s="74"/>
      <c r="L836" s="74"/>
      <c r="M836" s="74" t="str">
        <f t="shared" si="45"/>
        <v>-</v>
      </c>
      <c r="N836" s="26" t="str">
        <f>IF(ISERROR(VLOOKUP(F836,'Loại tài sản'!$A$2:$D$45,4,FALSE)),"",VLOOKUP(F836,'Loại tài sản'!$A$2:$D$45,4,FALSE))</f>
        <v/>
      </c>
      <c r="O836" s="75"/>
      <c r="P836" s="75"/>
      <c r="Q836" s="76" t="str">
        <f t="shared" si="47"/>
        <v>-</v>
      </c>
      <c r="R836" s="74"/>
      <c r="S836" s="74"/>
      <c r="T836" s="36" t="str">
        <f t="shared" si="46"/>
        <v>0: Chưa ghi sổ kế toán</v>
      </c>
      <c r="U836" s="36"/>
      <c r="V836" s="26" t="s">
        <v>184</v>
      </c>
      <c r="W836" s="71"/>
      <c r="X836" s="71"/>
      <c r="Y836" s="36"/>
    </row>
    <row r="837" spans="1:25">
      <c r="A837" s="70">
        <v>838</v>
      </c>
      <c r="B837" s="70"/>
      <c r="C837" s="70"/>
      <c r="D837" s="71"/>
      <c r="E837" s="71"/>
      <c r="F837" s="36"/>
      <c r="G837" s="72" t="str">
        <f>IF(ISERROR(VLOOKUP(F837,'Loại tài sản'!$A$2:$D$45,2,FALSE)),"",VLOOKUP(F837,'Loại tài sản'!$A$2:$D$45,2,FALSE))</f>
        <v/>
      </c>
      <c r="H837" s="36"/>
      <c r="I837" s="73"/>
      <c r="J837" s="26" t="str">
        <f>IF(ISERROR(VLOOKUP(F837,'Loại tài sản'!$A$2:$D$45,3,FALSE)),"",VLOOKUP(F837,'Loại tài sản'!$A$2:$D$45,3,FALSE))</f>
        <v/>
      </c>
      <c r="K837" s="74"/>
      <c r="L837" s="74"/>
      <c r="M837" s="74" t="str">
        <f t="shared" si="45"/>
        <v>-</v>
      </c>
      <c r="N837" s="26" t="str">
        <f>IF(ISERROR(VLOOKUP(F837,'Loại tài sản'!$A$2:$D$45,4,FALSE)),"",VLOOKUP(F837,'Loại tài sản'!$A$2:$D$45,4,FALSE))</f>
        <v/>
      </c>
      <c r="O837" s="75"/>
      <c r="P837" s="75"/>
      <c r="Q837" s="76" t="str">
        <f t="shared" si="47"/>
        <v>-</v>
      </c>
      <c r="R837" s="74"/>
      <c r="S837" s="74"/>
      <c r="T837" s="36" t="str">
        <f t="shared" si="46"/>
        <v>0: Chưa ghi sổ kế toán</v>
      </c>
      <c r="U837" s="36"/>
      <c r="V837" s="26" t="s">
        <v>184</v>
      </c>
      <c r="W837" s="71"/>
      <c r="X837" s="71"/>
      <c r="Y837" s="36"/>
    </row>
    <row r="838" spans="1:25">
      <c r="A838" s="70">
        <v>839</v>
      </c>
      <c r="B838" s="70"/>
      <c r="C838" s="70"/>
      <c r="D838" s="71"/>
      <c r="E838" s="71"/>
      <c r="F838" s="36"/>
      <c r="G838" s="72" t="str">
        <f>IF(ISERROR(VLOOKUP(F838,'Loại tài sản'!$A$2:$D$45,2,FALSE)),"",VLOOKUP(F838,'Loại tài sản'!$A$2:$D$45,2,FALSE))</f>
        <v/>
      </c>
      <c r="H838" s="36"/>
      <c r="I838" s="73"/>
      <c r="J838" s="26" t="str">
        <f>IF(ISERROR(VLOOKUP(F838,'Loại tài sản'!$A$2:$D$45,3,FALSE)),"",VLOOKUP(F838,'Loại tài sản'!$A$2:$D$45,3,FALSE))</f>
        <v/>
      </c>
      <c r="K838" s="74"/>
      <c r="L838" s="74"/>
      <c r="M838" s="74" t="str">
        <f t="shared" si="45"/>
        <v>-</v>
      </c>
      <c r="N838" s="26" t="str">
        <f>IF(ISERROR(VLOOKUP(F838,'Loại tài sản'!$A$2:$D$45,4,FALSE)),"",VLOOKUP(F838,'Loại tài sản'!$A$2:$D$45,4,FALSE))</f>
        <v/>
      </c>
      <c r="O838" s="75"/>
      <c r="P838" s="75"/>
      <c r="Q838" s="76" t="str">
        <f t="shared" si="47"/>
        <v>-</v>
      </c>
      <c r="R838" s="74"/>
      <c r="S838" s="74"/>
      <c r="T838" s="36" t="str">
        <f t="shared" si="46"/>
        <v>0: Chưa ghi sổ kế toán</v>
      </c>
      <c r="U838" s="36"/>
      <c r="V838" s="26" t="s">
        <v>184</v>
      </c>
      <c r="W838" s="71"/>
      <c r="X838" s="71"/>
      <c r="Y838" s="36"/>
    </row>
    <row r="839" spans="1:25">
      <c r="A839" s="70">
        <v>840</v>
      </c>
      <c r="B839" s="70"/>
      <c r="C839" s="70"/>
      <c r="D839" s="71"/>
      <c r="E839" s="71"/>
      <c r="F839" s="36"/>
      <c r="G839" s="72" t="str">
        <f>IF(ISERROR(VLOOKUP(F839,'Loại tài sản'!$A$2:$D$45,2,FALSE)),"",VLOOKUP(F839,'Loại tài sản'!$A$2:$D$45,2,FALSE))</f>
        <v/>
      </c>
      <c r="H839" s="36"/>
      <c r="I839" s="73"/>
      <c r="J839" s="26" t="str">
        <f>IF(ISERROR(VLOOKUP(F839,'Loại tài sản'!$A$2:$D$45,3,FALSE)),"",VLOOKUP(F839,'Loại tài sản'!$A$2:$D$45,3,FALSE))</f>
        <v/>
      </c>
      <c r="K839" s="74"/>
      <c r="L839" s="74"/>
      <c r="M839" s="74" t="str">
        <f t="shared" si="45"/>
        <v>-</v>
      </c>
      <c r="N839" s="26" t="str">
        <f>IF(ISERROR(VLOOKUP(F839,'Loại tài sản'!$A$2:$D$45,4,FALSE)),"",VLOOKUP(F839,'Loại tài sản'!$A$2:$D$45,4,FALSE))</f>
        <v/>
      </c>
      <c r="O839" s="75"/>
      <c r="P839" s="75"/>
      <c r="Q839" s="76" t="str">
        <f t="shared" si="47"/>
        <v>-</v>
      </c>
      <c r="R839" s="74"/>
      <c r="S839" s="74"/>
      <c r="T839" s="36" t="str">
        <f t="shared" si="46"/>
        <v>0: Chưa ghi sổ kế toán</v>
      </c>
      <c r="U839" s="36"/>
      <c r="V839" s="26" t="s">
        <v>184</v>
      </c>
      <c r="W839" s="71"/>
      <c r="X839" s="71"/>
      <c r="Y839" s="36"/>
    </row>
    <row r="840" spans="1:25">
      <c r="A840" s="70">
        <v>841</v>
      </c>
      <c r="B840" s="70"/>
      <c r="C840" s="70"/>
      <c r="D840" s="71"/>
      <c r="E840" s="71"/>
      <c r="F840" s="36"/>
      <c r="G840" s="72" t="str">
        <f>IF(ISERROR(VLOOKUP(F840,'Loại tài sản'!$A$2:$D$45,2,FALSE)),"",VLOOKUP(F840,'Loại tài sản'!$A$2:$D$45,2,FALSE))</f>
        <v/>
      </c>
      <c r="H840" s="36"/>
      <c r="I840" s="73"/>
      <c r="J840" s="26" t="str">
        <f>IF(ISERROR(VLOOKUP(F840,'Loại tài sản'!$A$2:$D$45,3,FALSE)),"",VLOOKUP(F840,'Loại tài sản'!$A$2:$D$45,3,FALSE))</f>
        <v/>
      </c>
      <c r="K840" s="74"/>
      <c r="L840" s="74"/>
      <c r="M840" s="74" t="str">
        <f t="shared" si="45"/>
        <v>-</v>
      </c>
      <c r="N840" s="26" t="str">
        <f>IF(ISERROR(VLOOKUP(F840,'Loại tài sản'!$A$2:$D$45,4,FALSE)),"",VLOOKUP(F840,'Loại tài sản'!$A$2:$D$45,4,FALSE))</f>
        <v/>
      </c>
      <c r="O840" s="75"/>
      <c r="P840" s="75"/>
      <c r="Q840" s="76" t="str">
        <f t="shared" si="47"/>
        <v>-</v>
      </c>
      <c r="R840" s="74"/>
      <c r="S840" s="74"/>
      <c r="T840" s="36" t="str">
        <f t="shared" si="46"/>
        <v>0: Chưa ghi sổ kế toán</v>
      </c>
      <c r="U840" s="36"/>
      <c r="V840" s="26" t="s">
        <v>184</v>
      </c>
      <c r="W840" s="71"/>
      <c r="X840" s="71"/>
      <c r="Y840" s="36"/>
    </row>
    <row r="841" spans="1:25">
      <c r="A841" s="70">
        <v>842</v>
      </c>
      <c r="B841" s="70"/>
      <c r="C841" s="70"/>
      <c r="D841" s="71"/>
      <c r="E841" s="71"/>
      <c r="F841" s="36"/>
      <c r="G841" s="72" t="str">
        <f>IF(ISERROR(VLOOKUP(F841,'Loại tài sản'!$A$2:$D$45,2,FALSE)),"",VLOOKUP(F841,'Loại tài sản'!$A$2:$D$45,2,FALSE))</f>
        <v/>
      </c>
      <c r="H841" s="36"/>
      <c r="I841" s="73"/>
      <c r="J841" s="26" t="str">
        <f>IF(ISERROR(VLOOKUP(F841,'Loại tài sản'!$A$2:$D$45,3,FALSE)),"",VLOOKUP(F841,'Loại tài sản'!$A$2:$D$45,3,FALSE))</f>
        <v/>
      </c>
      <c r="K841" s="74"/>
      <c r="L841" s="74"/>
      <c r="M841" s="74" t="str">
        <f t="shared" si="45"/>
        <v>-</v>
      </c>
      <c r="N841" s="26" t="str">
        <f>IF(ISERROR(VLOOKUP(F841,'Loại tài sản'!$A$2:$D$45,4,FALSE)),"",VLOOKUP(F841,'Loại tài sản'!$A$2:$D$45,4,FALSE))</f>
        <v/>
      </c>
      <c r="O841" s="75"/>
      <c r="P841" s="75"/>
      <c r="Q841" s="76" t="str">
        <f t="shared" si="47"/>
        <v>-</v>
      </c>
      <c r="R841" s="74"/>
      <c r="S841" s="74"/>
      <c r="T841" s="36" t="str">
        <f t="shared" si="46"/>
        <v>0: Chưa ghi sổ kế toán</v>
      </c>
      <c r="U841" s="36"/>
      <c r="V841" s="26" t="s">
        <v>184</v>
      </c>
      <c r="W841" s="71"/>
      <c r="X841" s="71"/>
      <c r="Y841" s="36"/>
    </row>
    <row r="842" spans="1:25">
      <c r="A842" s="70">
        <v>843</v>
      </c>
      <c r="B842" s="70"/>
      <c r="C842" s="70"/>
      <c r="D842" s="71"/>
      <c r="E842" s="71"/>
      <c r="F842" s="36"/>
      <c r="G842" s="72" t="str">
        <f>IF(ISERROR(VLOOKUP(F842,'Loại tài sản'!$A$2:$D$45,2,FALSE)),"",VLOOKUP(F842,'Loại tài sản'!$A$2:$D$45,2,FALSE))</f>
        <v/>
      </c>
      <c r="H842" s="36"/>
      <c r="I842" s="73"/>
      <c r="J842" s="26" t="str">
        <f>IF(ISERROR(VLOOKUP(F842,'Loại tài sản'!$A$2:$D$45,3,FALSE)),"",VLOOKUP(F842,'Loại tài sản'!$A$2:$D$45,3,FALSE))</f>
        <v/>
      </c>
      <c r="K842" s="74"/>
      <c r="L842" s="74"/>
      <c r="M842" s="74" t="str">
        <f t="shared" si="45"/>
        <v>-</v>
      </c>
      <c r="N842" s="26" t="str">
        <f>IF(ISERROR(VLOOKUP(F842,'Loại tài sản'!$A$2:$D$45,4,FALSE)),"",VLOOKUP(F842,'Loại tài sản'!$A$2:$D$45,4,FALSE))</f>
        <v/>
      </c>
      <c r="O842" s="75"/>
      <c r="P842" s="75"/>
      <c r="Q842" s="76" t="str">
        <f t="shared" si="47"/>
        <v>-</v>
      </c>
      <c r="R842" s="74"/>
      <c r="S842" s="74"/>
      <c r="T842" s="36" t="str">
        <f t="shared" si="46"/>
        <v>0: Chưa ghi sổ kế toán</v>
      </c>
      <c r="U842" s="36"/>
      <c r="V842" s="26" t="s">
        <v>184</v>
      </c>
      <c r="W842" s="71"/>
      <c r="X842" s="71"/>
      <c r="Y842" s="36"/>
    </row>
    <row r="843" spans="1:25">
      <c r="A843" s="70">
        <v>844</v>
      </c>
      <c r="B843" s="70"/>
      <c r="C843" s="70"/>
      <c r="D843" s="71"/>
      <c r="E843" s="71"/>
      <c r="F843" s="36"/>
      <c r="G843" s="72" t="str">
        <f>IF(ISERROR(VLOOKUP(F843,'Loại tài sản'!$A$2:$D$45,2,FALSE)),"",VLOOKUP(F843,'Loại tài sản'!$A$2:$D$45,2,FALSE))</f>
        <v/>
      </c>
      <c r="H843" s="36"/>
      <c r="I843" s="73"/>
      <c r="J843" s="26" t="str">
        <f>IF(ISERROR(VLOOKUP(F843,'Loại tài sản'!$A$2:$D$45,3,FALSE)),"",VLOOKUP(F843,'Loại tài sản'!$A$2:$D$45,3,FALSE))</f>
        <v/>
      </c>
      <c r="K843" s="74"/>
      <c r="L843" s="74"/>
      <c r="M843" s="74" t="str">
        <f t="shared" si="45"/>
        <v>-</v>
      </c>
      <c r="N843" s="26" t="str">
        <f>IF(ISERROR(VLOOKUP(F843,'Loại tài sản'!$A$2:$D$45,4,FALSE)),"",VLOOKUP(F843,'Loại tài sản'!$A$2:$D$45,4,FALSE))</f>
        <v/>
      </c>
      <c r="O843" s="75"/>
      <c r="P843" s="75"/>
      <c r="Q843" s="76" t="str">
        <f t="shared" si="47"/>
        <v>-</v>
      </c>
      <c r="R843" s="74"/>
      <c r="S843" s="74"/>
      <c r="T843" s="36" t="str">
        <f t="shared" si="46"/>
        <v>0: Chưa ghi sổ kế toán</v>
      </c>
      <c r="U843" s="36"/>
      <c r="V843" s="26" t="s">
        <v>184</v>
      </c>
      <c r="W843" s="71"/>
      <c r="X843" s="71"/>
      <c r="Y843" s="36"/>
    </row>
    <row r="844" spans="1:25">
      <c r="A844" s="70">
        <v>845</v>
      </c>
      <c r="B844" s="70"/>
      <c r="C844" s="70"/>
      <c r="D844" s="71"/>
      <c r="E844" s="71"/>
      <c r="F844" s="36"/>
      <c r="G844" s="72" t="str">
        <f>IF(ISERROR(VLOOKUP(F844,'Loại tài sản'!$A$2:$D$45,2,FALSE)),"",VLOOKUP(F844,'Loại tài sản'!$A$2:$D$45,2,FALSE))</f>
        <v/>
      </c>
      <c r="H844" s="36"/>
      <c r="I844" s="73"/>
      <c r="J844" s="26" t="str">
        <f>IF(ISERROR(VLOOKUP(F844,'Loại tài sản'!$A$2:$D$45,3,FALSE)),"",VLOOKUP(F844,'Loại tài sản'!$A$2:$D$45,3,FALSE))</f>
        <v/>
      </c>
      <c r="K844" s="74"/>
      <c r="L844" s="74"/>
      <c r="M844" s="74" t="str">
        <f t="shared" si="45"/>
        <v>-</v>
      </c>
      <c r="N844" s="26" t="str">
        <f>IF(ISERROR(VLOOKUP(F844,'Loại tài sản'!$A$2:$D$45,4,FALSE)),"",VLOOKUP(F844,'Loại tài sản'!$A$2:$D$45,4,FALSE))</f>
        <v/>
      </c>
      <c r="O844" s="75"/>
      <c r="P844" s="75"/>
      <c r="Q844" s="76" t="str">
        <f t="shared" si="47"/>
        <v>-</v>
      </c>
      <c r="R844" s="74"/>
      <c r="S844" s="74"/>
      <c r="T844" s="36" t="str">
        <f t="shared" si="46"/>
        <v>0: Chưa ghi sổ kế toán</v>
      </c>
      <c r="U844" s="36"/>
      <c r="V844" s="26" t="s">
        <v>184</v>
      </c>
      <c r="W844" s="71"/>
      <c r="X844" s="71"/>
      <c r="Y844" s="36"/>
    </row>
    <row r="845" spans="1:25">
      <c r="A845" s="70">
        <v>846</v>
      </c>
      <c r="B845" s="70"/>
      <c r="C845" s="70"/>
      <c r="D845" s="71"/>
      <c r="E845" s="71"/>
      <c r="F845" s="36"/>
      <c r="G845" s="72" t="str">
        <f>IF(ISERROR(VLOOKUP(F845,'Loại tài sản'!$A$2:$D$45,2,FALSE)),"",VLOOKUP(F845,'Loại tài sản'!$A$2:$D$45,2,FALSE))</f>
        <v/>
      </c>
      <c r="H845" s="36"/>
      <c r="I845" s="73"/>
      <c r="J845" s="26" t="str">
        <f>IF(ISERROR(VLOOKUP(F845,'Loại tài sản'!$A$2:$D$45,3,FALSE)),"",VLOOKUP(F845,'Loại tài sản'!$A$2:$D$45,3,FALSE))</f>
        <v/>
      </c>
      <c r="K845" s="74"/>
      <c r="L845" s="74"/>
      <c r="M845" s="74" t="str">
        <f t="shared" si="45"/>
        <v>-</v>
      </c>
      <c r="N845" s="26" t="str">
        <f>IF(ISERROR(VLOOKUP(F845,'Loại tài sản'!$A$2:$D$45,4,FALSE)),"",VLOOKUP(F845,'Loại tài sản'!$A$2:$D$45,4,FALSE))</f>
        <v/>
      </c>
      <c r="O845" s="75"/>
      <c r="P845" s="75"/>
      <c r="Q845" s="76" t="str">
        <f t="shared" si="47"/>
        <v>-</v>
      </c>
      <c r="R845" s="74"/>
      <c r="S845" s="74"/>
      <c r="T845" s="36" t="str">
        <f t="shared" si="46"/>
        <v>0: Chưa ghi sổ kế toán</v>
      </c>
      <c r="U845" s="36"/>
      <c r="V845" s="26" t="s">
        <v>184</v>
      </c>
      <c r="W845" s="71"/>
      <c r="X845" s="71"/>
      <c r="Y845" s="36"/>
    </row>
    <row r="846" spans="1:25">
      <c r="A846" s="70">
        <v>847</v>
      </c>
      <c r="B846" s="70"/>
      <c r="C846" s="70"/>
      <c r="D846" s="71"/>
      <c r="E846" s="71"/>
      <c r="F846" s="36"/>
      <c r="G846" s="72" t="str">
        <f>IF(ISERROR(VLOOKUP(F846,'Loại tài sản'!$A$2:$D$45,2,FALSE)),"",VLOOKUP(F846,'Loại tài sản'!$A$2:$D$45,2,FALSE))</f>
        <v/>
      </c>
      <c r="H846" s="36"/>
      <c r="I846" s="73"/>
      <c r="J846" s="26" t="str">
        <f>IF(ISERROR(VLOOKUP(F846,'Loại tài sản'!$A$2:$D$45,3,FALSE)),"",VLOOKUP(F846,'Loại tài sản'!$A$2:$D$45,3,FALSE))</f>
        <v/>
      </c>
      <c r="K846" s="74"/>
      <c r="L846" s="74"/>
      <c r="M846" s="74" t="str">
        <f t="shared" si="45"/>
        <v>-</v>
      </c>
      <c r="N846" s="26" t="str">
        <f>IF(ISERROR(VLOOKUP(F846,'Loại tài sản'!$A$2:$D$45,4,FALSE)),"",VLOOKUP(F846,'Loại tài sản'!$A$2:$D$45,4,FALSE))</f>
        <v/>
      </c>
      <c r="O846" s="75"/>
      <c r="P846" s="75"/>
      <c r="Q846" s="76" t="str">
        <f t="shared" si="47"/>
        <v>-</v>
      </c>
      <c r="R846" s="74"/>
      <c r="S846" s="74"/>
      <c r="T846" s="36" t="str">
        <f t="shared" si="46"/>
        <v>0: Chưa ghi sổ kế toán</v>
      </c>
      <c r="U846" s="36"/>
      <c r="V846" s="26" t="s">
        <v>184</v>
      </c>
      <c r="W846" s="71"/>
      <c r="X846" s="71"/>
      <c r="Y846" s="36"/>
    </row>
    <row r="847" spans="1:25">
      <c r="A847" s="70">
        <v>848</v>
      </c>
      <c r="B847" s="70"/>
      <c r="C847" s="70"/>
      <c r="D847" s="71"/>
      <c r="E847" s="71"/>
      <c r="F847" s="36"/>
      <c r="G847" s="72" t="str">
        <f>IF(ISERROR(VLOOKUP(F847,'Loại tài sản'!$A$2:$D$45,2,FALSE)),"",VLOOKUP(F847,'Loại tài sản'!$A$2:$D$45,2,FALSE))</f>
        <v/>
      </c>
      <c r="H847" s="36"/>
      <c r="I847" s="73"/>
      <c r="J847" s="26" t="str">
        <f>IF(ISERROR(VLOOKUP(F847,'Loại tài sản'!$A$2:$D$45,3,FALSE)),"",VLOOKUP(F847,'Loại tài sản'!$A$2:$D$45,3,FALSE))</f>
        <v/>
      </c>
      <c r="K847" s="74"/>
      <c r="L847" s="74"/>
      <c r="M847" s="74" t="str">
        <f t="shared" si="45"/>
        <v>-</v>
      </c>
      <c r="N847" s="26" t="str">
        <f>IF(ISERROR(VLOOKUP(F847,'Loại tài sản'!$A$2:$D$45,4,FALSE)),"",VLOOKUP(F847,'Loại tài sản'!$A$2:$D$45,4,FALSE))</f>
        <v/>
      </c>
      <c r="O847" s="75"/>
      <c r="P847" s="75"/>
      <c r="Q847" s="76" t="str">
        <f t="shared" si="47"/>
        <v>-</v>
      </c>
      <c r="R847" s="74"/>
      <c r="S847" s="74"/>
      <c r="T847" s="36" t="str">
        <f t="shared" si="46"/>
        <v>0: Chưa ghi sổ kế toán</v>
      </c>
      <c r="U847" s="36"/>
      <c r="V847" s="26" t="s">
        <v>184</v>
      </c>
      <c r="W847" s="71"/>
      <c r="X847" s="71"/>
      <c r="Y847" s="36"/>
    </row>
    <row r="848" spans="1:25">
      <c r="A848" s="70">
        <v>849</v>
      </c>
      <c r="B848" s="70"/>
      <c r="C848" s="70"/>
      <c r="D848" s="71"/>
      <c r="E848" s="71"/>
      <c r="F848" s="36"/>
      <c r="G848" s="72" t="str">
        <f>IF(ISERROR(VLOOKUP(F848,'Loại tài sản'!$A$2:$D$45,2,FALSE)),"",VLOOKUP(F848,'Loại tài sản'!$A$2:$D$45,2,FALSE))</f>
        <v/>
      </c>
      <c r="H848" s="36"/>
      <c r="I848" s="73"/>
      <c r="J848" s="26" t="str">
        <f>IF(ISERROR(VLOOKUP(F848,'Loại tài sản'!$A$2:$D$45,3,FALSE)),"",VLOOKUP(F848,'Loại tài sản'!$A$2:$D$45,3,FALSE))</f>
        <v/>
      </c>
      <c r="K848" s="74"/>
      <c r="L848" s="74"/>
      <c r="M848" s="74" t="str">
        <f t="shared" si="45"/>
        <v>-</v>
      </c>
      <c r="N848" s="26" t="str">
        <f>IF(ISERROR(VLOOKUP(F848,'Loại tài sản'!$A$2:$D$45,4,FALSE)),"",VLOOKUP(F848,'Loại tài sản'!$A$2:$D$45,4,FALSE))</f>
        <v/>
      </c>
      <c r="O848" s="75"/>
      <c r="P848" s="75"/>
      <c r="Q848" s="76" t="str">
        <f t="shared" si="47"/>
        <v>-</v>
      </c>
      <c r="R848" s="74"/>
      <c r="S848" s="74"/>
      <c r="T848" s="36" t="str">
        <f t="shared" si="46"/>
        <v>0: Chưa ghi sổ kế toán</v>
      </c>
      <c r="U848" s="36"/>
      <c r="V848" s="26" t="s">
        <v>184</v>
      </c>
      <c r="W848" s="71"/>
      <c r="X848" s="71"/>
      <c r="Y848" s="36"/>
    </row>
    <row r="849" spans="1:25">
      <c r="A849" s="70">
        <v>850</v>
      </c>
      <c r="B849" s="70"/>
      <c r="C849" s="70"/>
      <c r="D849" s="71"/>
      <c r="E849" s="71"/>
      <c r="F849" s="36"/>
      <c r="G849" s="72" t="str">
        <f>IF(ISERROR(VLOOKUP(F849,'Loại tài sản'!$A$2:$D$45,2,FALSE)),"",VLOOKUP(F849,'Loại tài sản'!$A$2:$D$45,2,FALSE))</f>
        <v/>
      </c>
      <c r="H849" s="36"/>
      <c r="I849" s="73"/>
      <c r="J849" s="26" t="str">
        <f>IF(ISERROR(VLOOKUP(F849,'Loại tài sản'!$A$2:$D$45,3,FALSE)),"",VLOOKUP(F849,'Loại tài sản'!$A$2:$D$45,3,FALSE))</f>
        <v/>
      </c>
      <c r="K849" s="74"/>
      <c r="L849" s="74"/>
      <c r="M849" s="74" t="str">
        <f t="shared" si="45"/>
        <v>-</v>
      </c>
      <c r="N849" s="26" t="str">
        <f>IF(ISERROR(VLOOKUP(F849,'Loại tài sản'!$A$2:$D$45,4,FALSE)),"",VLOOKUP(F849,'Loại tài sản'!$A$2:$D$45,4,FALSE))</f>
        <v/>
      </c>
      <c r="O849" s="75"/>
      <c r="P849" s="75"/>
      <c r="Q849" s="76" t="str">
        <f t="shared" si="47"/>
        <v>-</v>
      </c>
      <c r="R849" s="74"/>
      <c r="S849" s="74"/>
      <c r="T849" s="36" t="str">
        <f t="shared" si="46"/>
        <v>0: Chưa ghi sổ kế toán</v>
      </c>
      <c r="U849" s="36"/>
      <c r="V849" s="26" t="s">
        <v>184</v>
      </c>
      <c r="W849" s="71"/>
      <c r="X849" s="71"/>
      <c r="Y849" s="36"/>
    </row>
    <row r="850" spans="1:25">
      <c r="A850" s="70">
        <v>851</v>
      </c>
      <c r="B850" s="70"/>
      <c r="C850" s="70"/>
      <c r="D850" s="71"/>
      <c r="E850" s="71"/>
      <c r="F850" s="36"/>
      <c r="G850" s="72" t="str">
        <f>IF(ISERROR(VLOOKUP(F850,'Loại tài sản'!$A$2:$D$45,2,FALSE)),"",VLOOKUP(F850,'Loại tài sản'!$A$2:$D$45,2,FALSE))</f>
        <v/>
      </c>
      <c r="H850" s="36"/>
      <c r="I850" s="73"/>
      <c r="J850" s="26" t="str">
        <f>IF(ISERROR(VLOOKUP(F850,'Loại tài sản'!$A$2:$D$45,3,FALSE)),"",VLOOKUP(F850,'Loại tài sản'!$A$2:$D$45,3,FALSE))</f>
        <v/>
      </c>
      <c r="K850" s="74"/>
      <c r="L850" s="74"/>
      <c r="M850" s="74" t="str">
        <f t="shared" si="45"/>
        <v>-</v>
      </c>
      <c r="N850" s="26" t="str">
        <f>IF(ISERROR(VLOOKUP(F850,'Loại tài sản'!$A$2:$D$45,4,FALSE)),"",VLOOKUP(F850,'Loại tài sản'!$A$2:$D$45,4,FALSE))</f>
        <v/>
      </c>
      <c r="O850" s="75"/>
      <c r="P850" s="75"/>
      <c r="Q850" s="76" t="str">
        <f t="shared" si="47"/>
        <v>-</v>
      </c>
      <c r="R850" s="74"/>
      <c r="S850" s="74"/>
      <c r="T850" s="36" t="str">
        <f t="shared" si="46"/>
        <v>0: Chưa ghi sổ kế toán</v>
      </c>
      <c r="U850" s="36"/>
      <c r="V850" s="26" t="s">
        <v>184</v>
      </c>
      <c r="W850" s="71"/>
      <c r="X850" s="71"/>
      <c r="Y850" s="36"/>
    </row>
    <row r="851" spans="1:25">
      <c r="A851" s="70">
        <v>852</v>
      </c>
      <c r="B851" s="70"/>
      <c r="C851" s="70"/>
      <c r="D851" s="71"/>
      <c r="E851" s="71"/>
      <c r="F851" s="36"/>
      <c r="G851" s="72" t="str">
        <f>IF(ISERROR(VLOOKUP(F851,'Loại tài sản'!$A$2:$D$45,2,FALSE)),"",VLOOKUP(F851,'Loại tài sản'!$A$2:$D$45,2,FALSE))</f>
        <v/>
      </c>
      <c r="H851" s="36"/>
      <c r="I851" s="73"/>
      <c r="J851" s="26" t="str">
        <f>IF(ISERROR(VLOOKUP(F851,'Loại tài sản'!$A$2:$D$45,3,FALSE)),"",VLOOKUP(F851,'Loại tài sản'!$A$2:$D$45,3,FALSE))</f>
        <v/>
      </c>
      <c r="K851" s="74"/>
      <c r="L851" s="74"/>
      <c r="M851" s="74" t="str">
        <f t="shared" si="45"/>
        <v>-</v>
      </c>
      <c r="N851" s="26" t="str">
        <f>IF(ISERROR(VLOOKUP(F851,'Loại tài sản'!$A$2:$D$45,4,FALSE)),"",VLOOKUP(F851,'Loại tài sản'!$A$2:$D$45,4,FALSE))</f>
        <v/>
      </c>
      <c r="O851" s="75"/>
      <c r="P851" s="75"/>
      <c r="Q851" s="76" t="str">
        <f t="shared" si="47"/>
        <v>-</v>
      </c>
      <c r="R851" s="74"/>
      <c r="S851" s="74"/>
      <c r="T851" s="36" t="str">
        <f t="shared" si="46"/>
        <v>0: Chưa ghi sổ kế toán</v>
      </c>
      <c r="U851" s="36"/>
      <c r="V851" s="26" t="s">
        <v>184</v>
      </c>
      <c r="W851" s="71"/>
      <c r="X851" s="71"/>
      <c r="Y851" s="36"/>
    </row>
    <row r="852" spans="1:25">
      <c r="A852" s="70">
        <v>853</v>
      </c>
      <c r="B852" s="70"/>
      <c r="C852" s="70"/>
      <c r="D852" s="71"/>
      <c r="E852" s="71"/>
      <c r="F852" s="36"/>
      <c r="G852" s="72" t="str">
        <f>IF(ISERROR(VLOOKUP(F852,'Loại tài sản'!$A$2:$D$45,2,FALSE)),"",VLOOKUP(F852,'Loại tài sản'!$A$2:$D$45,2,FALSE))</f>
        <v/>
      </c>
      <c r="H852" s="36"/>
      <c r="I852" s="73"/>
      <c r="J852" s="26" t="str">
        <f>IF(ISERROR(VLOOKUP(F852,'Loại tài sản'!$A$2:$D$45,3,FALSE)),"",VLOOKUP(F852,'Loại tài sản'!$A$2:$D$45,3,FALSE))</f>
        <v/>
      </c>
      <c r="K852" s="74"/>
      <c r="L852" s="74"/>
      <c r="M852" s="74" t="str">
        <f t="shared" si="45"/>
        <v>-</v>
      </c>
      <c r="N852" s="26" t="str">
        <f>IF(ISERROR(VLOOKUP(F852,'Loại tài sản'!$A$2:$D$45,4,FALSE)),"",VLOOKUP(F852,'Loại tài sản'!$A$2:$D$45,4,FALSE))</f>
        <v/>
      </c>
      <c r="O852" s="75"/>
      <c r="P852" s="75"/>
      <c r="Q852" s="76" t="str">
        <f t="shared" si="47"/>
        <v>-</v>
      </c>
      <c r="R852" s="74"/>
      <c r="S852" s="74"/>
      <c r="T852" s="36" t="str">
        <f t="shared" si="46"/>
        <v>0: Chưa ghi sổ kế toán</v>
      </c>
      <c r="U852" s="36"/>
      <c r="V852" s="26" t="s">
        <v>184</v>
      </c>
      <c r="W852" s="71"/>
      <c r="X852" s="71"/>
      <c r="Y852" s="36"/>
    </row>
    <row r="853" spans="1:25">
      <c r="A853" s="70">
        <v>854</v>
      </c>
      <c r="B853" s="70"/>
      <c r="C853" s="70"/>
      <c r="D853" s="71"/>
      <c r="E853" s="71"/>
      <c r="F853" s="36"/>
      <c r="G853" s="72" t="str">
        <f>IF(ISERROR(VLOOKUP(F853,'Loại tài sản'!$A$2:$D$45,2,FALSE)),"",VLOOKUP(F853,'Loại tài sản'!$A$2:$D$45,2,FALSE))</f>
        <v/>
      </c>
      <c r="H853" s="36"/>
      <c r="I853" s="73"/>
      <c r="J853" s="26" t="str">
        <f>IF(ISERROR(VLOOKUP(F853,'Loại tài sản'!$A$2:$D$45,3,FALSE)),"",VLOOKUP(F853,'Loại tài sản'!$A$2:$D$45,3,FALSE))</f>
        <v/>
      </c>
      <c r="K853" s="74"/>
      <c r="L853" s="74"/>
      <c r="M853" s="74" t="str">
        <f t="shared" si="45"/>
        <v>-</v>
      </c>
      <c r="N853" s="26" t="str">
        <f>IF(ISERROR(VLOOKUP(F853,'Loại tài sản'!$A$2:$D$45,4,FALSE)),"",VLOOKUP(F853,'Loại tài sản'!$A$2:$D$45,4,FALSE))</f>
        <v/>
      </c>
      <c r="O853" s="75"/>
      <c r="P853" s="75"/>
      <c r="Q853" s="76" t="str">
        <f t="shared" si="47"/>
        <v>-</v>
      </c>
      <c r="R853" s="74"/>
      <c r="S853" s="74"/>
      <c r="T853" s="36" t="str">
        <f t="shared" si="46"/>
        <v>0: Chưa ghi sổ kế toán</v>
      </c>
      <c r="U853" s="36"/>
      <c r="V853" s="26" t="s">
        <v>184</v>
      </c>
      <c r="W853" s="71"/>
      <c r="X853" s="71"/>
      <c r="Y853" s="36"/>
    </row>
    <row r="854" spans="1:25">
      <c r="A854" s="70">
        <v>855</v>
      </c>
      <c r="B854" s="70"/>
      <c r="C854" s="70"/>
      <c r="D854" s="71"/>
      <c r="E854" s="71"/>
      <c r="F854" s="36"/>
      <c r="G854" s="72" t="str">
        <f>IF(ISERROR(VLOOKUP(F854,'Loại tài sản'!$A$2:$D$45,2,FALSE)),"",VLOOKUP(F854,'Loại tài sản'!$A$2:$D$45,2,FALSE))</f>
        <v/>
      </c>
      <c r="H854" s="36"/>
      <c r="I854" s="73"/>
      <c r="J854" s="26" t="str">
        <f>IF(ISERROR(VLOOKUP(F854,'Loại tài sản'!$A$2:$D$45,3,FALSE)),"",VLOOKUP(F854,'Loại tài sản'!$A$2:$D$45,3,FALSE))</f>
        <v/>
      </c>
      <c r="K854" s="74"/>
      <c r="L854" s="74"/>
      <c r="M854" s="74" t="str">
        <f t="shared" si="45"/>
        <v>-</v>
      </c>
      <c r="N854" s="26" t="str">
        <f>IF(ISERROR(VLOOKUP(F854,'Loại tài sản'!$A$2:$D$45,4,FALSE)),"",VLOOKUP(F854,'Loại tài sản'!$A$2:$D$45,4,FALSE))</f>
        <v/>
      </c>
      <c r="O854" s="75"/>
      <c r="P854" s="75"/>
      <c r="Q854" s="76" t="str">
        <f t="shared" si="47"/>
        <v>-</v>
      </c>
      <c r="R854" s="74"/>
      <c r="S854" s="74"/>
      <c r="T854" s="36" t="str">
        <f t="shared" si="46"/>
        <v>0: Chưa ghi sổ kế toán</v>
      </c>
      <c r="U854" s="36"/>
      <c r="V854" s="26" t="s">
        <v>184</v>
      </c>
      <c r="W854" s="71"/>
      <c r="X854" s="71"/>
      <c r="Y854" s="36"/>
    </row>
    <row r="855" spans="1:25">
      <c r="A855" s="70">
        <v>856</v>
      </c>
      <c r="B855" s="70"/>
      <c r="C855" s="70"/>
      <c r="D855" s="71"/>
      <c r="E855" s="71"/>
      <c r="F855" s="36"/>
      <c r="G855" s="72" t="str">
        <f>IF(ISERROR(VLOOKUP(F855,'Loại tài sản'!$A$2:$D$45,2,FALSE)),"",VLOOKUP(F855,'Loại tài sản'!$A$2:$D$45,2,FALSE))</f>
        <v/>
      </c>
      <c r="H855" s="36"/>
      <c r="I855" s="73"/>
      <c r="J855" s="26" t="str">
        <f>IF(ISERROR(VLOOKUP(F855,'Loại tài sản'!$A$2:$D$45,3,FALSE)),"",VLOOKUP(F855,'Loại tài sản'!$A$2:$D$45,3,FALSE))</f>
        <v/>
      </c>
      <c r="K855" s="74"/>
      <c r="L855" s="74"/>
      <c r="M855" s="74" t="str">
        <f t="shared" si="45"/>
        <v>-</v>
      </c>
      <c r="N855" s="26" t="str">
        <f>IF(ISERROR(VLOOKUP(F855,'Loại tài sản'!$A$2:$D$45,4,FALSE)),"",VLOOKUP(F855,'Loại tài sản'!$A$2:$D$45,4,FALSE))</f>
        <v/>
      </c>
      <c r="O855" s="75"/>
      <c r="P855" s="75"/>
      <c r="Q855" s="76" t="str">
        <f t="shared" si="47"/>
        <v>-</v>
      </c>
      <c r="R855" s="74"/>
      <c r="S855" s="74"/>
      <c r="T855" s="36" t="str">
        <f t="shared" si="46"/>
        <v>0: Chưa ghi sổ kế toán</v>
      </c>
      <c r="U855" s="36"/>
      <c r="V855" s="26" t="s">
        <v>184</v>
      </c>
      <c r="W855" s="71"/>
      <c r="X855" s="71"/>
      <c r="Y855" s="36"/>
    </row>
    <row r="856" spans="1:25">
      <c r="A856" s="70">
        <v>857</v>
      </c>
      <c r="B856" s="70"/>
      <c r="C856" s="70"/>
      <c r="D856" s="71"/>
      <c r="E856" s="71"/>
      <c r="F856" s="36"/>
      <c r="G856" s="72" t="str">
        <f>IF(ISERROR(VLOOKUP(F856,'Loại tài sản'!$A$2:$D$45,2,FALSE)),"",VLOOKUP(F856,'Loại tài sản'!$A$2:$D$45,2,FALSE))</f>
        <v/>
      </c>
      <c r="H856" s="36"/>
      <c r="I856" s="73"/>
      <c r="J856" s="26" t="str">
        <f>IF(ISERROR(VLOOKUP(F856,'Loại tài sản'!$A$2:$D$45,3,FALSE)),"",VLOOKUP(F856,'Loại tài sản'!$A$2:$D$45,3,FALSE))</f>
        <v/>
      </c>
      <c r="K856" s="74"/>
      <c r="L856" s="74"/>
      <c r="M856" s="74" t="str">
        <f t="shared" si="45"/>
        <v>-</v>
      </c>
      <c r="N856" s="26" t="str">
        <f>IF(ISERROR(VLOOKUP(F856,'Loại tài sản'!$A$2:$D$45,4,FALSE)),"",VLOOKUP(F856,'Loại tài sản'!$A$2:$D$45,4,FALSE))</f>
        <v/>
      </c>
      <c r="O856" s="75"/>
      <c r="P856" s="75"/>
      <c r="Q856" s="76" t="str">
        <f t="shared" si="47"/>
        <v>-</v>
      </c>
      <c r="R856" s="74"/>
      <c r="S856" s="74"/>
      <c r="T856" s="36" t="str">
        <f t="shared" si="46"/>
        <v>0: Chưa ghi sổ kế toán</v>
      </c>
      <c r="U856" s="36"/>
      <c r="V856" s="26" t="s">
        <v>184</v>
      </c>
      <c r="W856" s="71"/>
      <c r="X856" s="71"/>
      <c r="Y856" s="36"/>
    </row>
    <row r="857" spans="1:25">
      <c r="A857" s="70">
        <v>858</v>
      </c>
      <c r="B857" s="70"/>
      <c r="C857" s="70"/>
      <c r="D857" s="71"/>
      <c r="E857" s="71"/>
      <c r="F857" s="36"/>
      <c r="G857" s="72" t="str">
        <f>IF(ISERROR(VLOOKUP(F857,'Loại tài sản'!$A$2:$D$45,2,FALSE)),"",VLOOKUP(F857,'Loại tài sản'!$A$2:$D$45,2,FALSE))</f>
        <v/>
      </c>
      <c r="H857" s="36"/>
      <c r="I857" s="73"/>
      <c r="J857" s="26" t="str">
        <f>IF(ISERROR(VLOOKUP(F857,'Loại tài sản'!$A$2:$D$45,3,FALSE)),"",VLOOKUP(F857,'Loại tài sản'!$A$2:$D$45,3,FALSE))</f>
        <v/>
      </c>
      <c r="K857" s="74"/>
      <c r="L857" s="74"/>
      <c r="M857" s="74" t="str">
        <f t="shared" si="45"/>
        <v>-</v>
      </c>
      <c r="N857" s="26" t="str">
        <f>IF(ISERROR(VLOOKUP(F857,'Loại tài sản'!$A$2:$D$45,4,FALSE)),"",VLOOKUP(F857,'Loại tài sản'!$A$2:$D$45,4,FALSE))</f>
        <v/>
      </c>
      <c r="O857" s="75"/>
      <c r="P857" s="75"/>
      <c r="Q857" s="76" t="str">
        <f t="shared" si="47"/>
        <v>-</v>
      </c>
      <c r="R857" s="74"/>
      <c r="S857" s="74"/>
      <c r="T857" s="36" t="str">
        <f t="shared" si="46"/>
        <v>0: Chưa ghi sổ kế toán</v>
      </c>
      <c r="U857" s="36"/>
      <c r="V857" s="26" t="s">
        <v>184</v>
      </c>
      <c r="W857" s="71"/>
      <c r="X857" s="71"/>
      <c r="Y857" s="36"/>
    </row>
    <row r="858" spans="1:25">
      <c r="A858" s="70">
        <v>859</v>
      </c>
      <c r="B858" s="70"/>
      <c r="C858" s="70"/>
      <c r="D858" s="71"/>
      <c r="E858" s="71"/>
      <c r="F858" s="36"/>
      <c r="G858" s="72" t="str">
        <f>IF(ISERROR(VLOOKUP(F858,'Loại tài sản'!$A$2:$D$45,2,FALSE)),"",VLOOKUP(F858,'Loại tài sản'!$A$2:$D$45,2,FALSE))</f>
        <v/>
      </c>
      <c r="H858" s="36"/>
      <c r="I858" s="73"/>
      <c r="J858" s="26" t="str">
        <f>IF(ISERROR(VLOOKUP(F858,'Loại tài sản'!$A$2:$D$45,3,FALSE)),"",VLOOKUP(F858,'Loại tài sản'!$A$2:$D$45,3,FALSE))</f>
        <v/>
      </c>
      <c r="K858" s="74"/>
      <c r="L858" s="74"/>
      <c r="M858" s="74" t="str">
        <f t="shared" si="45"/>
        <v>-</v>
      </c>
      <c r="N858" s="26" t="str">
        <f>IF(ISERROR(VLOOKUP(F858,'Loại tài sản'!$A$2:$D$45,4,FALSE)),"",VLOOKUP(F858,'Loại tài sản'!$A$2:$D$45,4,FALSE))</f>
        <v/>
      </c>
      <c r="O858" s="75"/>
      <c r="P858" s="75"/>
      <c r="Q858" s="76" t="str">
        <f t="shared" si="47"/>
        <v>-</v>
      </c>
      <c r="R858" s="74"/>
      <c r="S858" s="74"/>
      <c r="T858" s="36" t="str">
        <f t="shared" si="46"/>
        <v>0: Chưa ghi sổ kế toán</v>
      </c>
      <c r="U858" s="36"/>
      <c r="V858" s="26" t="s">
        <v>184</v>
      </c>
      <c r="W858" s="71"/>
      <c r="X858" s="71"/>
      <c r="Y858" s="36"/>
    </row>
    <row r="859" spans="1:25">
      <c r="A859" s="70">
        <v>860</v>
      </c>
      <c r="B859" s="70"/>
      <c r="C859" s="70"/>
      <c r="D859" s="71"/>
      <c r="E859" s="71"/>
      <c r="F859" s="36"/>
      <c r="G859" s="72" t="str">
        <f>IF(ISERROR(VLOOKUP(F859,'Loại tài sản'!$A$2:$D$45,2,FALSE)),"",VLOOKUP(F859,'Loại tài sản'!$A$2:$D$45,2,FALSE))</f>
        <v/>
      </c>
      <c r="H859" s="36"/>
      <c r="I859" s="73"/>
      <c r="J859" s="26" t="str">
        <f>IF(ISERROR(VLOOKUP(F859,'Loại tài sản'!$A$2:$D$45,3,FALSE)),"",VLOOKUP(F859,'Loại tài sản'!$A$2:$D$45,3,FALSE))</f>
        <v/>
      </c>
      <c r="K859" s="74"/>
      <c r="L859" s="74"/>
      <c r="M859" s="74" t="str">
        <f t="shared" si="45"/>
        <v>-</v>
      </c>
      <c r="N859" s="26" t="str">
        <f>IF(ISERROR(VLOOKUP(F859,'Loại tài sản'!$A$2:$D$45,4,FALSE)),"",VLOOKUP(F859,'Loại tài sản'!$A$2:$D$45,4,FALSE))</f>
        <v/>
      </c>
      <c r="O859" s="75"/>
      <c r="P859" s="75"/>
      <c r="Q859" s="76" t="str">
        <f t="shared" si="47"/>
        <v>-</v>
      </c>
      <c r="R859" s="74"/>
      <c r="S859" s="74"/>
      <c r="T859" s="36" t="str">
        <f t="shared" si="46"/>
        <v>0: Chưa ghi sổ kế toán</v>
      </c>
      <c r="U859" s="36"/>
      <c r="V859" s="26" t="s">
        <v>184</v>
      </c>
      <c r="W859" s="71"/>
      <c r="X859" s="71"/>
      <c r="Y859" s="36"/>
    </row>
    <row r="860" spans="1:25">
      <c r="A860" s="70">
        <v>861</v>
      </c>
      <c r="B860" s="70"/>
      <c r="C860" s="70"/>
      <c r="D860" s="71"/>
      <c r="E860" s="71"/>
      <c r="F860" s="36"/>
      <c r="G860" s="72" t="str">
        <f>IF(ISERROR(VLOOKUP(F860,'Loại tài sản'!$A$2:$D$45,2,FALSE)),"",VLOOKUP(F860,'Loại tài sản'!$A$2:$D$45,2,FALSE))</f>
        <v/>
      </c>
      <c r="H860" s="36"/>
      <c r="I860" s="73"/>
      <c r="J860" s="26" t="str">
        <f>IF(ISERROR(VLOOKUP(F860,'Loại tài sản'!$A$2:$D$45,3,FALSE)),"",VLOOKUP(F860,'Loại tài sản'!$A$2:$D$45,3,FALSE))</f>
        <v/>
      </c>
      <c r="K860" s="74"/>
      <c r="L860" s="74"/>
      <c r="M860" s="74" t="str">
        <f t="shared" si="45"/>
        <v>-</v>
      </c>
      <c r="N860" s="26" t="str">
        <f>IF(ISERROR(VLOOKUP(F860,'Loại tài sản'!$A$2:$D$45,4,FALSE)),"",VLOOKUP(F860,'Loại tài sản'!$A$2:$D$45,4,FALSE))</f>
        <v/>
      </c>
      <c r="O860" s="75"/>
      <c r="P860" s="75"/>
      <c r="Q860" s="76" t="str">
        <f t="shared" si="47"/>
        <v>-</v>
      </c>
      <c r="R860" s="74"/>
      <c r="S860" s="74"/>
      <c r="T860" s="36" t="str">
        <f t="shared" si="46"/>
        <v>0: Chưa ghi sổ kế toán</v>
      </c>
      <c r="U860" s="36"/>
      <c r="V860" s="26" t="s">
        <v>184</v>
      </c>
      <c r="W860" s="71"/>
      <c r="X860" s="71"/>
      <c r="Y860" s="36"/>
    </row>
    <row r="861" spans="1:25">
      <c r="A861" s="70">
        <v>862</v>
      </c>
      <c r="B861" s="70"/>
      <c r="C861" s="70"/>
      <c r="D861" s="71"/>
      <c r="E861" s="71"/>
      <c r="F861" s="36"/>
      <c r="G861" s="72" t="str">
        <f>IF(ISERROR(VLOOKUP(F861,'Loại tài sản'!$A$2:$D$45,2,FALSE)),"",VLOOKUP(F861,'Loại tài sản'!$A$2:$D$45,2,FALSE))</f>
        <v/>
      </c>
      <c r="H861" s="36"/>
      <c r="I861" s="73"/>
      <c r="J861" s="26" t="str">
        <f>IF(ISERROR(VLOOKUP(F861,'Loại tài sản'!$A$2:$D$45,3,FALSE)),"",VLOOKUP(F861,'Loại tài sản'!$A$2:$D$45,3,FALSE))</f>
        <v/>
      </c>
      <c r="K861" s="74"/>
      <c r="L861" s="74"/>
      <c r="M861" s="74" t="str">
        <f t="shared" si="45"/>
        <v>-</v>
      </c>
      <c r="N861" s="26" t="str">
        <f>IF(ISERROR(VLOOKUP(F861,'Loại tài sản'!$A$2:$D$45,4,FALSE)),"",VLOOKUP(F861,'Loại tài sản'!$A$2:$D$45,4,FALSE))</f>
        <v/>
      </c>
      <c r="O861" s="75"/>
      <c r="P861" s="75"/>
      <c r="Q861" s="76" t="str">
        <f t="shared" si="47"/>
        <v>-</v>
      </c>
      <c r="R861" s="74"/>
      <c r="S861" s="74"/>
      <c r="T861" s="36" t="str">
        <f t="shared" si="46"/>
        <v>0: Chưa ghi sổ kế toán</v>
      </c>
      <c r="U861" s="36"/>
      <c r="V861" s="26" t="s">
        <v>184</v>
      </c>
      <c r="W861" s="71"/>
      <c r="X861" s="71"/>
      <c r="Y861" s="36"/>
    </row>
    <row r="862" spans="1:25">
      <c r="A862" s="70">
        <v>863</v>
      </c>
      <c r="B862" s="70"/>
      <c r="C862" s="70"/>
      <c r="D862" s="71"/>
      <c r="E862" s="71"/>
      <c r="F862" s="36"/>
      <c r="G862" s="72" t="str">
        <f>IF(ISERROR(VLOOKUP(F862,'Loại tài sản'!$A$2:$D$45,2,FALSE)),"",VLOOKUP(F862,'Loại tài sản'!$A$2:$D$45,2,FALSE))</f>
        <v/>
      </c>
      <c r="H862" s="36"/>
      <c r="I862" s="73"/>
      <c r="J862" s="26" t="str">
        <f>IF(ISERROR(VLOOKUP(F862,'Loại tài sản'!$A$2:$D$45,3,FALSE)),"",VLOOKUP(F862,'Loại tài sản'!$A$2:$D$45,3,FALSE))</f>
        <v/>
      </c>
      <c r="K862" s="74"/>
      <c r="L862" s="74"/>
      <c r="M862" s="74" t="str">
        <f t="shared" si="45"/>
        <v>-</v>
      </c>
      <c r="N862" s="26" t="str">
        <f>IF(ISERROR(VLOOKUP(F862,'Loại tài sản'!$A$2:$D$45,4,FALSE)),"",VLOOKUP(F862,'Loại tài sản'!$A$2:$D$45,4,FALSE))</f>
        <v/>
      </c>
      <c r="O862" s="75"/>
      <c r="P862" s="75"/>
      <c r="Q862" s="76" t="str">
        <f t="shared" si="47"/>
        <v>-</v>
      </c>
      <c r="R862" s="74"/>
      <c r="S862" s="74"/>
      <c r="T862" s="36" t="str">
        <f t="shared" si="46"/>
        <v>0: Chưa ghi sổ kế toán</v>
      </c>
      <c r="U862" s="36"/>
      <c r="V862" s="26" t="s">
        <v>184</v>
      </c>
      <c r="W862" s="71"/>
      <c r="X862" s="71"/>
      <c r="Y862" s="36"/>
    </row>
    <row r="863" spans="1:25">
      <c r="A863" s="70">
        <v>864</v>
      </c>
      <c r="B863" s="70"/>
      <c r="C863" s="70"/>
      <c r="D863" s="71"/>
      <c r="E863" s="71"/>
      <c r="F863" s="36"/>
      <c r="G863" s="72" t="str">
        <f>IF(ISERROR(VLOOKUP(F863,'Loại tài sản'!$A$2:$D$45,2,FALSE)),"",VLOOKUP(F863,'Loại tài sản'!$A$2:$D$45,2,FALSE))</f>
        <v/>
      </c>
      <c r="H863" s="36"/>
      <c r="I863" s="73"/>
      <c r="J863" s="26" t="str">
        <f>IF(ISERROR(VLOOKUP(F863,'Loại tài sản'!$A$2:$D$45,3,FALSE)),"",VLOOKUP(F863,'Loại tài sản'!$A$2:$D$45,3,FALSE))</f>
        <v/>
      </c>
      <c r="K863" s="74"/>
      <c r="L863" s="74"/>
      <c r="M863" s="74" t="str">
        <f t="shared" si="45"/>
        <v>-</v>
      </c>
      <c r="N863" s="26" t="str">
        <f>IF(ISERROR(VLOOKUP(F863,'Loại tài sản'!$A$2:$D$45,4,FALSE)),"",VLOOKUP(F863,'Loại tài sản'!$A$2:$D$45,4,FALSE))</f>
        <v/>
      </c>
      <c r="O863" s="75"/>
      <c r="P863" s="75"/>
      <c r="Q863" s="76" t="str">
        <f t="shared" si="47"/>
        <v>-</v>
      </c>
      <c r="R863" s="74"/>
      <c r="S863" s="74"/>
      <c r="T863" s="36" t="str">
        <f t="shared" si="46"/>
        <v>0: Chưa ghi sổ kế toán</v>
      </c>
      <c r="U863" s="36"/>
      <c r="V863" s="26" t="s">
        <v>184</v>
      </c>
      <c r="W863" s="71"/>
      <c r="X863" s="71"/>
      <c r="Y863" s="36"/>
    </row>
    <row r="864" spans="1:25">
      <c r="A864" s="70">
        <v>865</v>
      </c>
      <c r="B864" s="70"/>
      <c r="C864" s="70"/>
      <c r="D864" s="71"/>
      <c r="E864" s="71"/>
      <c r="F864" s="36"/>
      <c r="G864" s="72" t="str">
        <f>IF(ISERROR(VLOOKUP(F864,'Loại tài sản'!$A$2:$D$45,2,FALSE)),"",VLOOKUP(F864,'Loại tài sản'!$A$2:$D$45,2,FALSE))</f>
        <v/>
      </c>
      <c r="H864" s="36"/>
      <c r="I864" s="73"/>
      <c r="J864" s="26" t="str">
        <f>IF(ISERROR(VLOOKUP(F864,'Loại tài sản'!$A$2:$D$45,3,FALSE)),"",VLOOKUP(F864,'Loại tài sản'!$A$2:$D$45,3,FALSE))</f>
        <v/>
      </c>
      <c r="K864" s="74"/>
      <c r="L864" s="74"/>
      <c r="M864" s="74" t="str">
        <f t="shared" si="45"/>
        <v>-</v>
      </c>
      <c r="N864" s="26" t="str">
        <f>IF(ISERROR(VLOOKUP(F864,'Loại tài sản'!$A$2:$D$45,4,FALSE)),"",VLOOKUP(F864,'Loại tài sản'!$A$2:$D$45,4,FALSE))</f>
        <v/>
      </c>
      <c r="O864" s="75"/>
      <c r="P864" s="75"/>
      <c r="Q864" s="76" t="str">
        <f t="shared" si="47"/>
        <v>-</v>
      </c>
      <c r="R864" s="74"/>
      <c r="S864" s="74"/>
      <c r="T864" s="36" t="str">
        <f t="shared" si="46"/>
        <v>0: Chưa ghi sổ kế toán</v>
      </c>
      <c r="U864" s="36"/>
      <c r="V864" s="26" t="s">
        <v>184</v>
      </c>
      <c r="W864" s="71"/>
      <c r="X864" s="71"/>
      <c r="Y864" s="36"/>
    </row>
    <row r="865" spans="1:25">
      <c r="A865" s="70">
        <v>866</v>
      </c>
      <c r="B865" s="70"/>
      <c r="C865" s="70"/>
      <c r="D865" s="71"/>
      <c r="E865" s="71"/>
      <c r="F865" s="36"/>
      <c r="G865" s="72" t="str">
        <f>IF(ISERROR(VLOOKUP(F865,'Loại tài sản'!$A$2:$D$45,2,FALSE)),"",VLOOKUP(F865,'Loại tài sản'!$A$2:$D$45,2,FALSE))</f>
        <v/>
      </c>
      <c r="H865" s="36"/>
      <c r="I865" s="73"/>
      <c r="J865" s="26" t="str">
        <f>IF(ISERROR(VLOOKUP(F865,'Loại tài sản'!$A$2:$D$45,3,FALSE)),"",VLOOKUP(F865,'Loại tài sản'!$A$2:$D$45,3,FALSE))</f>
        <v/>
      </c>
      <c r="K865" s="74"/>
      <c r="L865" s="74"/>
      <c r="M865" s="74" t="str">
        <f t="shared" si="45"/>
        <v>-</v>
      </c>
      <c r="N865" s="26" t="str">
        <f>IF(ISERROR(VLOOKUP(F865,'Loại tài sản'!$A$2:$D$45,4,FALSE)),"",VLOOKUP(F865,'Loại tài sản'!$A$2:$D$45,4,FALSE))</f>
        <v/>
      </c>
      <c r="O865" s="75"/>
      <c r="P865" s="75"/>
      <c r="Q865" s="76" t="str">
        <f t="shared" si="47"/>
        <v>-</v>
      </c>
      <c r="R865" s="74"/>
      <c r="S865" s="74"/>
      <c r="T865" s="36" t="str">
        <f t="shared" si="46"/>
        <v>0: Chưa ghi sổ kế toán</v>
      </c>
      <c r="U865" s="36"/>
      <c r="V865" s="26" t="s">
        <v>184</v>
      </c>
      <c r="W865" s="71"/>
      <c r="X865" s="71"/>
      <c r="Y865" s="36"/>
    </row>
    <row r="866" spans="1:25">
      <c r="A866" s="70">
        <v>867</v>
      </c>
      <c r="B866" s="70"/>
      <c r="C866" s="70"/>
      <c r="D866" s="71"/>
      <c r="E866" s="71"/>
      <c r="F866" s="36"/>
      <c r="G866" s="72" t="str">
        <f>IF(ISERROR(VLOOKUP(F866,'Loại tài sản'!$A$2:$D$45,2,FALSE)),"",VLOOKUP(F866,'Loại tài sản'!$A$2:$D$45,2,FALSE))</f>
        <v/>
      </c>
      <c r="H866" s="36"/>
      <c r="I866" s="73"/>
      <c r="J866" s="26" t="str">
        <f>IF(ISERROR(VLOOKUP(F866,'Loại tài sản'!$A$2:$D$45,3,FALSE)),"",VLOOKUP(F866,'Loại tài sản'!$A$2:$D$45,3,FALSE))</f>
        <v/>
      </c>
      <c r="K866" s="74"/>
      <c r="L866" s="74"/>
      <c r="M866" s="74" t="str">
        <f t="shared" si="45"/>
        <v>-</v>
      </c>
      <c r="N866" s="26" t="str">
        <f>IF(ISERROR(VLOOKUP(F866,'Loại tài sản'!$A$2:$D$45,4,FALSE)),"",VLOOKUP(F866,'Loại tài sản'!$A$2:$D$45,4,FALSE))</f>
        <v/>
      </c>
      <c r="O866" s="75"/>
      <c r="P866" s="75"/>
      <c r="Q866" s="76" t="str">
        <f t="shared" si="47"/>
        <v>-</v>
      </c>
      <c r="R866" s="74"/>
      <c r="S866" s="74"/>
      <c r="T866" s="36" t="str">
        <f t="shared" si="46"/>
        <v>0: Chưa ghi sổ kế toán</v>
      </c>
      <c r="U866" s="36"/>
      <c r="V866" s="26" t="s">
        <v>184</v>
      </c>
      <c r="W866" s="71"/>
      <c r="X866" s="71"/>
      <c r="Y866" s="36"/>
    </row>
    <row r="867" spans="1:25">
      <c r="A867" s="70">
        <v>868</v>
      </c>
      <c r="B867" s="70"/>
      <c r="C867" s="70"/>
      <c r="D867" s="71"/>
      <c r="E867" s="71"/>
      <c r="F867" s="36"/>
      <c r="G867" s="72" t="str">
        <f>IF(ISERROR(VLOOKUP(F867,'Loại tài sản'!$A$2:$D$45,2,FALSE)),"",VLOOKUP(F867,'Loại tài sản'!$A$2:$D$45,2,FALSE))</f>
        <v/>
      </c>
      <c r="H867" s="36"/>
      <c r="I867" s="73"/>
      <c r="J867" s="26" t="str">
        <f>IF(ISERROR(VLOOKUP(F867,'Loại tài sản'!$A$2:$D$45,3,FALSE)),"",VLOOKUP(F867,'Loại tài sản'!$A$2:$D$45,3,FALSE))</f>
        <v/>
      </c>
      <c r="K867" s="74"/>
      <c r="L867" s="74"/>
      <c r="M867" s="74" t="str">
        <f t="shared" si="45"/>
        <v>-</v>
      </c>
      <c r="N867" s="26" t="str">
        <f>IF(ISERROR(VLOOKUP(F867,'Loại tài sản'!$A$2:$D$45,4,FALSE)),"",VLOOKUP(F867,'Loại tài sản'!$A$2:$D$45,4,FALSE))</f>
        <v/>
      </c>
      <c r="O867" s="75"/>
      <c r="P867" s="75"/>
      <c r="Q867" s="76" t="str">
        <f t="shared" si="47"/>
        <v>-</v>
      </c>
      <c r="R867" s="74"/>
      <c r="S867" s="74"/>
      <c r="T867" s="36" t="str">
        <f t="shared" si="46"/>
        <v>0: Chưa ghi sổ kế toán</v>
      </c>
      <c r="U867" s="36"/>
      <c r="V867" s="26" t="s">
        <v>184</v>
      </c>
      <c r="W867" s="71"/>
      <c r="X867" s="71"/>
      <c r="Y867" s="36"/>
    </row>
    <row r="868" spans="1:25">
      <c r="A868" s="70">
        <v>869</v>
      </c>
      <c r="B868" s="70"/>
      <c r="C868" s="70"/>
      <c r="D868" s="71"/>
      <c r="E868" s="71"/>
      <c r="F868" s="36"/>
      <c r="G868" s="72" t="str">
        <f>IF(ISERROR(VLOOKUP(F868,'Loại tài sản'!$A$2:$D$45,2,FALSE)),"",VLOOKUP(F868,'Loại tài sản'!$A$2:$D$45,2,FALSE))</f>
        <v/>
      </c>
      <c r="H868" s="36"/>
      <c r="I868" s="73"/>
      <c r="J868" s="26" t="str">
        <f>IF(ISERROR(VLOOKUP(F868,'Loại tài sản'!$A$2:$D$45,3,FALSE)),"",VLOOKUP(F868,'Loại tài sản'!$A$2:$D$45,3,FALSE))</f>
        <v/>
      </c>
      <c r="K868" s="74"/>
      <c r="L868" s="74"/>
      <c r="M868" s="74" t="str">
        <f t="shared" si="45"/>
        <v>-</v>
      </c>
      <c r="N868" s="26" t="str">
        <f>IF(ISERROR(VLOOKUP(F868,'Loại tài sản'!$A$2:$D$45,4,FALSE)),"",VLOOKUP(F868,'Loại tài sản'!$A$2:$D$45,4,FALSE))</f>
        <v/>
      </c>
      <c r="O868" s="75"/>
      <c r="P868" s="75"/>
      <c r="Q868" s="76" t="str">
        <f t="shared" si="47"/>
        <v>-</v>
      </c>
      <c r="R868" s="74"/>
      <c r="S868" s="74"/>
      <c r="T868" s="36" t="str">
        <f t="shared" si="46"/>
        <v>0: Chưa ghi sổ kế toán</v>
      </c>
      <c r="U868" s="36"/>
      <c r="V868" s="26" t="s">
        <v>184</v>
      </c>
      <c r="W868" s="71"/>
      <c r="X868" s="71"/>
      <c r="Y868" s="36"/>
    </row>
    <row r="869" spans="1:25">
      <c r="A869" s="70">
        <v>870</v>
      </c>
      <c r="B869" s="70"/>
      <c r="C869" s="70"/>
      <c r="D869" s="71"/>
      <c r="E869" s="71"/>
      <c r="F869" s="36"/>
      <c r="G869" s="72" t="str">
        <f>IF(ISERROR(VLOOKUP(F869,'Loại tài sản'!$A$2:$D$45,2,FALSE)),"",VLOOKUP(F869,'Loại tài sản'!$A$2:$D$45,2,FALSE))</f>
        <v/>
      </c>
      <c r="H869" s="36"/>
      <c r="I869" s="73"/>
      <c r="J869" s="26" t="str">
        <f>IF(ISERROR(VLOOKUP(F869,'Loại tài sản'!$A$2:$D$45,3,FALSE)),"",VLOOKUP(F869,'Loại tài sản'!$A$2:$D$45,3,FALSE))</f>
        <v/>
      </c>
      <c r="K869" s="74"/>
      <c r="L869" s="74"/>
      <c r="M869" s="74" t="str">
        <f t="shared" si="45"/>
        <v>-</v>
      </c>
      <c r="N869" s="26" t="str">
        <f>IF(ISERROR(VLOOKUP(F869,'Loại tài sản'!$A$2:$D$45,4,FALSE)),"",VLOOKUP(F869,'Loại tài sản'!$A$2:$D$45,4,FALSE))</f>
        <v/>
      </c>
      <c r="O869" s="75"/>
      <c r="P869" s="75"/>
      <c r="Q869" s="76" t="str">
        <f t="shared" si="47"/>
        <v>-</v>
      </c>
      <c r="R869" s="74"/>
      <c r="S869" s="74"/>
      <c r="T869" s="36" t="str">
        <f t="shared" si="46"/>
        <v>0: Chưa ghi sổ kế toán</v>
      </c>
      <c r="U869" s="36"/>
      <c r="V869" s="26" t="s">
        <v>184</v>
      </c>
      <c r="W869" s="71"/>
      <c r="X869" s="71"/>
      <c r="Y869" s="36"/>
    </row>
    <row r="870" spans="1:25">
      <c r="A870" s="70">
        <v>871</v>
      </c>
      <c r="B870" s="70"/>
      <c r="C870" s="70"/>
      <c r="D870" s="71"/>
      <c r="E870" s="71"/>
      <c r="F870" s="36"/>
      <c r="G870" s="72" t="str">
        <f>IF(ISERROR(VLOOKUP(F870,'Loại tài sản'!$A$2:$D$45,2,FALSE)),"",VLOOKUP(F870,'Loại tài sản'!$A$2:$D$45,2,FALSE))</f>
        <v/>
      </c>
      <c r="H870" s="36"/>
      <c r="I870" s="73"/>
      <c r="J870" s="26" t="str">
        <f>IF(ISERROR(VLOOKUP(F870,'Loại tài sản'!$A$2:$D$45,3,FALSE)),"",VLOOKUP(F870,'Loại tài sản'!$A$2:$D$45,3,FALSE))</f>
        <v/>
      </c>
      <c r="K870" s="74"/>
      <c r="L870" s="74"/>
      <c r="M870" s="74" t="str">
        <f t="shared" si="45"/>
        <v>-</v>
      </c>
      <c r="N870" s="26" t="str">
        <f>IF(ISERROR(VLOOKUP(F870,'Loại tài sản'!$A$2:$D$45,4,FALSE)),"",VLOOKUP(F870,'Loại tài sản'!$A$2:$D$45,4,FALSE))</f>
        <v/>
      </c>
      <c r="O870" s="75"/>
      <c r="P870" s="75"/>
      <c r="Q870" s="76" t="str">
        <f t="shared" si="47"/>
        <v>-</v>
      </c>
      <c r="R870" s="74"/>
      <c r="S870" s="74"/>
      <c r="T870" s="36" t="str">
        <f t="shared" si="46"/>
        <v>0: Chưa ghi sổ kế toán</v>
      </c>
      <c r="U870" s="36"/>
      <c r="V870" s="26" t="s">
        <v>184</v>
      </c>
      <c r="W870" s="71"/>
      <c r="X870" s="71"/>
      <c r="Y870" s="36"/>
    </row>
    <row r="871" spans="1:25">
      <c r="A871" s="70">
        <v>872</v>
      </c>
      <c r="B871" s="70"/>
      <c r="C871" s="70"/>
      <c r="D871" s="71"/>
      <c r="E871" s="71"/>
      <c r="F871" s="36"/>
      <c r="G871" s="72" t="str">
        <f>IF(ISERROR(VLOOKUP(F871,'Loại tài sản'!$A$2:$D$45,2,FALSE)),"",VLOOKUP(F871,'Loại tài sản'!$A$2:$D$45,2,FALSE))</f>
        <v/>
      </c>
      <c r="H871" s="36"/>
      <c r="I871" s="73"/>
      <c r="J871" s="26" t="str">
        <f>IF(ISERROR(VLOOKUP(F871,'Loại tài sản'!$A$2:$D$45,3,FALSE)),"",VLOOKUP(F871,'Loại tài sản'!$A$2:$D$45,3,FALSE))</f>
        <v/>
      </c>
      <c r="K871" s="74"/>
      <c r="L871" s="74"/>
      <c r="M871" s="74" t="str">
        <f t="shared" si="45"/>
        <v>-</v>
      </c>
      <c r="N871" s="26" t="str">
        <f>IF(ISERROR(VLOOKUP(F871,'Loại tài sản'!$A$2:$D$45,4,FALSE)),"",VLOOKUP(F871,'Loại tài sản'!$A$2:$D$45,4,FALSE))</f>
        <v/>
      </c>
      <c r="O871" s="75"/>
      <c r="P871" s="75"/>
      <c r="Q871" s="76" t="str">
        <f t="shared" si="47"/>
        <v>-</v>
      </c>
      <c r="R871" s="74"/>
      <c r="S871" s="74"/>
      <c r="T871" s="36" t="str">
        <f t="shared" si="46"/>
        <v>0: Chưa ghi sổ kế toán</v>
      </c>
      <c r="U871" s="36"/>
      <c r="V871" s="26" t="s">
        <v>184</v>
      </c>
      <c r="W871" s="71"/>
      <c r="X871" s="71"/>
      <c r="Y871" s="36"/>
    </row>
    <row r="872" spans="1:25">
      <c r="A872" s="70">
        <v>873</v>
      </c>
      <c r="B872" s="70"/>
      <c r="C872" s="70"/>
      <c r="D872" s="71"/>
      <c r="E872" s="71"/>
      <c r="F872" s="36"/>
      <c r="G872" s="72" t="str">
        <f>IF(ISERROR(VLOOKUP(F872,'Loại tài sản'!$A$2:$D$45,2,FALSE)),"",VLOOKUP(F872,'Loại tài sản'!$A$2:$D$45,2,FALSE))</f>
        <v/>
      </c>
      <c r="H872" s="36"/>
      <c r="I872" s="73"/>
      <c r="J872" s="26" t="str">
        <f>IF(ISERROR(VLOOKUP(F872,'Loại tài sản'!$A$2:$D$45,3,FALSE)),"",VLOOKUP(F872,'Loại tài sản'!$A$2:$D$45,3,FALSE))</f>
        <v/>
      </c>
      <c r="K872" s="74"/>
      <c r="L872" s="74"/>
      <c r="M872" s="74" t="str">
        <f t="shared" si="45"/>
        <v>-</v>
      </c>
      <c r="N872" s="26" t="str">
        <f>IF(ISERROR(VLOOKUP(F872,'Loại tài sản'!$A$2:$D$45,4,FALSE)),"",VLOOKUP(F872,'Loại tài sản'!$A$2:$D$45,4,FALSE))</f>
        <v/>
      </c>
      <c r="O872" s="75"/>
      <c r="P872" s="75"/>
      <c r="Q872" s="76" t="str">
        <f t="shared" si="47"/>
        <v>-</v>
      </c>
      <c r="R872" s="74"/>
      <c r="S872" s="74"/>
      <c r="T872" s="36" t="str">
        <f t="shared" si="46"/>
        <v>0: Chưa ghi sổ kế toán</v>
      </c>
      <c r="U872" s="36"/>
      <c r="V872" s="26" t="s">
        <v>184</v>
      </c>
      <c r="W872" s="71"/>
      <c r="X872" s="71"/>
      <c r="Y872" s="36"/>
    </row>
    <row r="873" spans="1:25">
      <c r="A873" s="70">
        <v>874</v>
      </c>
      <c r="B873" s="70"/>
      <c r="C873" s="70"/>
      <c r="D873" s="71"/>
      <c r="E873" s="71"/>
      <c r="F873" s="36"/>
      <c r="G873" s="72" t="str">
        <f>IF(ISERROR(VLOOKUP(F873,'Loại tài sản'!$A$2:$D$45,2,FALSE)),"",VLOOKUP(F873,'Loại tài sản'!$A$2:$D$45,2,FALSE))</f>
        <v/>
      </c>
      <c r="H873" s="36"/>
      <c r="I873" s="73"/>
      <c r="J873" s="26" t="str">
        <f>IF(ISERROR(VLOOKUP(F873,'Loại tài sản'!$A$2:$D$45,3,FALSE)),"",VLOOKUP(F873,'Loại tài sản'!$A$2:$D$45,3,FALSE))</f>
        <v/>
      </c>
      <c r="K873" s="74"/>
      <c r="L873" s="74"/>
      <c r="M873" s="74" t="str">
        <f t="shared" si="45"/>
        <v>-</v>
      </c>
      <c r="N873" s="26" t="str">
        <f>IF(ISERROR(VLOOKUP(F873,'Loại tài sản'!$A$2:$D$45,4,FALSE)),"",VLOOKUP(F873,'Loại tài sản'!$A$2:$D$45,4,FALSE))</f>
        <v/>
      </c>
      <c r="O873" s="75"/>
      <c r="P873" s="75"/>
      <c r="Q873" s="76" t="str">
        <f t="shared" si="47"/>
        <v>-</v>
      </c>
      <c r="R873" s="74"/>
      <c r="S873" s="74"/>
      <c r="T873" s="36" t="str">
        <f t="shared" si="46"/>
        <v>0: Chưa ghi sổ kế toán</v>
      </c>
      <c r="U873" s="36"/>
      <c r="V873" s="26" t="s">
        <v>184</v>
      </c>
      <c r="W873" s="71"/>
      <c r="X873" s="71"/>
      <c r="Y873" s="36"/>
    </row>
    <row r="874" spans="1:25">
      <c r="A874" s="70">
        <v>875</v>
      </c>
      <c r="B874" s="70"/>
      <c r="C874" s="70"/>
      <c r="D874" s="71"/>
      <c r="E874" s="71"/>
      <c r="F874" s="36"/>
      <c r="G874" s="72" t="str">
        <f>IF(ISERROR(VLOOKUP(F874,'Loại tài sản'!$A$2:$D$45,2,FALSE)),"",VLOOKUP(F874,'Loại tài sản'!$A$2:$D$45,2,FALSE))</f>
        <v/>
      </c>
      <c r="H874" s="36"/>
      <c r="I874" s="73"/>
      <c r="J874" s="26" t="str">
        <f>IF(ISERROR(VLOOKUP(F874,'Loại tài sản'!$A$2:$D$45,3,FALSE)),"",VLOOKUP(F874,'Loại tài sản'!$A$2:$D$45,3,FALSE))</f>
        <v/>
      </c>
      <c r="K874" s="74"/>
      <c r="L874" s="74"/>
      <c r="M874" s="74" t="str">
        <f t="shared" si="45"/>
        <v>-</v>
      </c>
      <c r="N874" s="26" t="str">
        <f>IF(ISERROR(VLOOKUP(F874,'Loại tài sản'!$A$2:$D$45,4,FALSE)),"",VLOOKUP(F874,'Loại tài sản'!$A$2:$D$45,4,FALSE))</f>
        <v/>
      </c>
      <c r="O874" s="75"/>
      <c r="P874" s="75"/>
      <c r="Q874" s="76" t="str">
        <f t="shared" si="47"/>
        <v>-</v>
      </c>
      <c r="R874" s="74"/>
      <c r="S874" s="74"/>
      <c r="T874" s="36" t="str">
        <f t="shared" si="46"/>
        <v>0: Chưa ghi sổ kế toán</v>
      </c>
      <c r="U874" s="36"/>
      <c r="V874" s="26" t="s">
        <v>184</v>
      </c>
      <c r="W874" s="71"/>
      <c r="X874" s="71"/>
      <c r="Y874" s="36"/>
    </row>
    <row r="875" spans="1:25">
      <c r="A875" s="70">
        <v>876</v>
      </c>
      <c r="B875" s="70"/>
      <c r="C875" s="70"/>
      <c r="D875" s="71"/>
      <c r="E875" s="71"/>
      <c r="F875" s="36"/>
      <c r="G875" s="72" t="str">
        <f>IF(ISERROR(VLOOKUP(F875,'Loại tài sản'!$A$2:$D$45,2,FALSE)),"",VLOOKUP(F875,'Loại tài sản'!$A$2:$D$45,2,FALSE))</f>
        <v/>
      </c>
      <c r="H875" s="36"/>
      <c r="I875" s="73"/>
      <c r="J875" s="26" t="str">
        <f>IF(ISERROR(VLOOKUP(F875,'Loại tài sản'!$A$2:$D$45,3,FALSE)),"",VLOOKUP(F875,'Loại tài sản'!$A$2:$D$45,3,FALSE))</f>
        <v/>
      </c>
      <c r="K875" s="74"/>
      <c r="L875" s="74"/>
      <c r="M875" s="74" t="str">
        <f t="shared" si="45"/>
        <v>-</v>
      </c>
      <c r="N875" s="26" t="str">
        <f>IF(ISERROR(VLOOKUP(F875,'Loại tài sản'!$A$2:$D$45,4,FALSE)),"",VLOOKUP(F875,'Loại tài sản'!$A$2:$D$45,4,FALSE))</f>
        <v/>
      </c>
      <c r="O875" s="75"/>
      <c r="P875" s="75"/>
      <c r="Q875" s="76" t="str">
        <f t="shared" si="47"/>
        <v>-</v>
      </c>
      <c r="R875" s="74"/>
      <c r="S875" s="74"/>
      <c r="T875" s="36" t="str">
        <f t="shared" si="46"/>
        <v>0: Chưa ghi sổ kế toán</v>
      </c>
      <c r="U875" s="36"/>
      <c r="V875" s="26" t="s">
        <v>184</v>
      </c>
      <c r="W875" s="71"/>
      <c r="X875" s="71"/>
      <c r="Y875" s="36"/>
    </row>
    <row r="876" spans="1:25">
      <c r="A876" s="70">
        <v>877</v>
      </c>
      <c r="B876" s="70"/>
      <c r="C876" s="70"/>
      <c r="D876" s="71"/>
      <c r="E876" s="71"/>
      <c r="F876" s="36"/>
      <c r="G876" s="72" t="str">
        <f>IF(ISERROR(VLOOKUP(F876,'Loại tài sản'!$A$2:$D$45,2,FALSE)),"",VLOOKUP(F876,'Loại tài sản'!$A$2:$D$45,2,FALSE))</f>
        <v/>
      </c>
      <c r="H876" s="36"/>
      <c r="I876" s="73"/>
      <c r="J876" s="26" t="str">
        <f>IF(ISERROR(VLOOKUP(F876,'Loại tài sản'!$A$2:$D$45,3,FALSE)),"",VLOOKUP(F876,'Loại tài sản'!$A$2:$D$45,3,FALSE))</f>
        <v/>
      </c>
      <c r="K876" s="74"/>
      <c r="L876" s="74"/>
      <c r="M876" s="74" t="str">
        <f t="shared" si="45"/>
        <v>-</v>
      </c>
      <c r="N876" s="26" t="str">
        <f>IF(ISERROR(VLOOKUP(F876,'Loại tài sản'!$A$2:$D$45,4,FALSE)),"",VLOOKUP(F876,'Loại tài sản'!$A$2:$D$45,4,FALSE))</f>
        <v/>
      </c>
      <c r="O876" s="75"/>
      <c r="P876" s="75"/>
      <c r="Q876" s="76" t="str">
        <f t="shared" si="47"/>
        <v>-</v>
      </c>
      <c r="R876" s="74"/>
      <c r="S876" s="74"/>
      <c r="T876" s="36" t="str">
        <f t="shared" si="46"/>
        <v>0: Chưa ghi sổ kế toán</v>
      </c>
      <c r="U876" s="36"/>
      <c r="V876" s="26" t="s">
        <v>184</v>
      </c>
      <c r="W876" s="71"/>
      <c r="X876" s="71"/>
      <c r="Y876" s="36"/>
    </row>
    <row r="877" spans="1:25">
      <c r="A877" s="70">
        <v>878</v>
      </c>
      <c r="B877" s="70"/>
      <c r="C877" s="70"/>
      <c r="D877" s="71"/>
      <c r="E877" s="71"/>
      <c r="F877" s="36"/>
      <c r="G877" s="72" t="str">
        <f>IF(ISERROR(VLOOKUP(F877,'Loại tài sản'!$A$2:$D$45,2,FALSE)),"",VLOOKUP(F877,'Loại tài sản'!$A$2:$D$45,2,FALSE))</f>
        <v/>
      </c>
      <c r="H877" s="36"/>
      <c r="I877" s="73"/>
      <c r="J877" s="26" t="str">
        <f>IF(ISERROR(VLOOKUP(F877,'Loại tài sản'!$A$2:$D$45,3,FALSE)),"",VLOOKUP(F877,'Loại tài sản'!$A$2:$D$45,3,FALSE))</f>
        <v/>
      </c>
      <c r="K877" s="74"/>
      <c r="L877" s="74"/>
      <c r="M877" s="74" t="str">
        <f t="shared" si="45"/>
        <v>-</v>
      </c>
      <c r="N877" s="26" t="str">
        <f>IF(ISERROR(VLOOKUP(F877,'Loại tài sản'!$A$2:$D$45,4,FALSE)),"",VLOOKUP(F877,'Loại tài sản'!$A$2:$D$45,4,FALSE))</f>
        <v/>
      </c>
      <c r="O877" s="75"/>
      <c r="P877" s="75"/>
      <c r="Q877" s="76" t="str">
        <f t="shared" si="47"/>
        <v>-</v>
      </c>
      <c r="R877" s="74"/>
      <c r="S877" s="74"/>
      <c r="T877" s="36" t="str">
        <f t="shared" si="46"/>
        <v>0: Chưa ghi sổ kế toán</v>
      </c>
      <c r="U877" s="36"/>
      <c r="V877" s="26" t="s">
        <v>184</v>
      </c>
      <c r="W877" s="71"/>
      <c r="X877" s="71"/>
      <c r="Y877" s="36"/>
    </row>
    <row r="878" spans="1:25">
      <c r="A878" s="70">
        <v>879</v>
      </c>
      <c r="B878" s="70"/>
      <c r="C878" s="70"/>
      <c r="D878" s="71"/>
      <c r="E878" s="71"/>
      <c r="F878" s="36"/>
      <c r="G878" s="72" t="str">
        <f>IF(ISERROR(VLOOKUP(F878,'Loại tài sản'!$A$2:$D$45,2,FALSE)),"",VLOOKUP(F878,'Loại tài sản'!$A$2:$D$45,2,FALSE))</f>
        <v/>
      </c>
      <c r="H878" s="36"/>
      <c r="I878" s="73"/>
      <c r="J878" s="26" t="str">
        <f>IF(ISERROR(VLOOKUP(F878,'Loại tài sản'!$A$2:$D$45,3,FALSE)),"",VLOOKUP(F878,'Loại tài sản'!$A$2:$D$45,3,FALSE))</f>
        <v/>
      </c>
      <c r="K878" s="74"/>
      <c r="L878" s="74"/>
      <c r="M878" s="74" t="str">
        <f t="shared" si="45"/>
        <v>-</v>
      </c>
      <c r="N878" s="26" t="str">
        <f>IF(ISERROR(VLOOKUP(F878,'Loại tài sản'!$A$2:$D$45,4,FALSE)),"",VLOOKUP(F878,'Loại tài sản'!$A$2:$D$45,4,FALSE))</f>
        <v/>
      </c>
      <c r="O878" s="75"/>
      <c r="P878" s="75"/>
      <c r="Q878" s="76" t="str">
        <f t="shared" si="47"/>
        <v>-</v>
      </c>
      <c r="R878" s="74"/>
      <c r="S878" s="74"/>
      <c r="T878" s="36" t="str">
        <f t="shared" si="46"/>
        <v>0: Chưa ghi sổ kế toán</v>
      </c>
      <c r="U878" s="36"/>
      <c r="V878" s="26" t="s">
        <v>184</v>
      </c>
      <c r="W878" s="71"/>
      <c r="X878" s="71"/>
      <c r="Y878" s="36"/>
    </row>
    <row r="879" spans="1:25">
      <c r="A879" s="70">
        <v>880</v>
      </c>
      <c r="B879" s="70"/>
      <c r="C879" s="70"/>
      <c r="D879" s="71"/>
      <c r="E879" s="71"/>
      <c r="F879" s="36"/>
      <c r="G879" s="72" t="str">
        <f>IF(ISERROR(VLOOKUP(F879,'Loại tài sản'!$A$2:$D$45,2,FALSE)),"",VLOOKUP(F879,'Loại tài sản'!$A$2:$D$45,2,FALSE))</f>
        <v/>
      </c>
      <c r="H879" s="36"/>
      <c r="I879" s="73"/>
      <c r="J879" s="26" t="str">
        <f>IF(ISERROR(VLOOKUP(F879,'Loại tài sản'!$A$2:$D$45,3,FALSE)),"",VLOOKUP(F879,'Loại tài sản'!$A$2:$D$45,3,FALSE))</f>
        <v/>
      </c>
      <c r="K879" s="74"/>
      <c r="L879" s="74"/>
      <c r="M879" s="74" t="str">
        <f t="shared" si="45"/>
        <v>-</v>
      </c>
      <c r="N879" s="26" t="str">
        <f>IF(ISERROR(VLOOKUP(F879,'Loại tài sản'!$A$2:$D$45,4,FALSE)),"",VLOOKUP(F879,'Loại tài sản'!$A$2:$D$45,4,FALSE))</f>
        <v/>
      </c>
      <c r="O879" s="75"/>
      <c r="P879" s="75"/>
      <c r="Q879" s="76" t="str">
        <f t="shared" si="47"/>
        <v>-</v>
      </c>
      <c r="R879" s="74"/>
      <c r="S879" s="74"/>
      <c r="T879" s="36" t="str">
        <f t="shared" si="46"/>
        <v>0: Chưa ghi sổ kế toán</v>
      </c>
      <c r="U879" s="36"/>
      <c r="V879" s="26" t="s">
        <v>184</v>
      </c>
      <c r="W879" s="71"/>
      <c r="X879" s="71"/>
      <c r="Y879" s="36"/>
    </row>
    <row r="880" spans="1:25">
      <c r="A880" s="70">
        <v>881</v>
      </c>
      <c r="B880" s="70"/>
      <c r="C880" s="70"/>
      <c r="D880" s="71"/>
      <c r="E880" s="71"/>
      <c r="F880" s="36"/>
      <c r="G880" s="72" t="str">
        <f>IF(ISERROR(VLOOKUP(F880,'Loại tài sản'!$A$2:$D$45,2,FALSE)),"",VLOOKUP(F880,'Loại tài sản'!$A$2:$D$45,2,FALSE))</f>
        <v/>
      </c>
      <c r="H880" s="36"/>
      <c r="I880" s="73"/>
      <c r="J880" s="26" t="str">
        <f>IF(ISERROR(VLOOKUP(F880,'Loại tài sản'!$A$2:$D$45,3,FALSE)),"",VLOOKUP(F880,'Loại tài sản'!$A$2:$D$45,3,FALSE))</f>
        <v/>
      </c>
      <c r="K880" s="74"/>
      <c r="L880" s="74"/>
      <c r="M880" s="74" t="str">
        <f t="shared" si="45"/>
        <v>-</v>
      </c>
      <c r="N880" s="26" t="str">
        <f>IF(ISERROR(VLOOKUP(F880,'Loại tài sản'!$A$2:$D$45,4,FALSE)),"",VLOOKUP(F880,'Loại tài sản'!$A$2:$D$45,4,FALSE))</f>
        <v/>
      </c>
      <c r="O880" s="75"/>
      <c r="P880" s="75"/>
      <c r="Q880" s="76" t="str">
        <f t="shared" si="47"/>
        <v>-</v>
      </c>
      <c r="R880" s="74"/>
      <c r="S880" s="74"/>
      <c r="T880" s="36" t="str">
        <f t="shared" si="46"/>
        <v>0: Chưa ghi sổ kế toán</v>
      </c>
      <c r="U880" s="36"/>
      <c r="V880" s="26" t="s">
        <v>184</v>
      </c>
      <c r="W880" s="71"/>
      <c r="X880" s="71"/>
      <c r="Y880" s="36"/>
    </row>
    <row r="881" spans="1:25">
      <c r="A881" s="70">
        <v>882</v>
      </c>
      <c r="B881" s="70"/>
      <c r="C881" s="70"/>
      <c r="D881" s="71"/>
      <c r="E881" s="71"/>
      <c r="F881" s="36"/>
      <c r="G881" s="72" t="str">
        <f>IF(ISERROR(VLOOKUP(F881,'Loại tài sản'!$A$2:$D$45,2,FALSE)),"",VLOOKUP(F881,'Loại tài sản'!$A$2:$D$45,2,FALSE))</f>
        <v/>
      </c>
      <c r="H881" s="36"/>
      <c r="I881" s="73"/>
      <c r="J881" s="26" t="str">
        <f>IF(ISERROR(VLOOKUP(F881,'Loại tài sản'!$A$2:$D$45,3,FALSE)),"",VLOOKUP(F881,'Loại tài sản'!$A$2:$D$45,3,FALSE))</f>
        <v/>
      </c>
      <c r="K881" s="74"/>
      <c r="L881" s="74"/>
      <c r="M881" s="74" t="str">
        <f t="shared" si="45"/>
        <v>-</v>
      </c>
      <c r="N881" s="26" t="str">
        <f>IF(ISERROR(VLOOKUP(F881,'Loại tài sản'!$A$2:$D$45,4,FALSE)),"",VLOOKUP(F881,'Loại tài sản'!$A$2:$D$45,4,FALSE))</f>
        <v/>
      </c>
      <c r="O881" s="75"/>
      <c r="P881" s="75"/>
      <c r="Q881" s="76" t="str">
        <f t="shared" si="47"/>
        <v>-</v>
      </c>
      <c r="R881" s="74"/>
      <c r="S881" s="74"/>
      <c r="T881" s="36" t="str">
        <f t="shared" si="46"/>
        <v>0: Chưa ghi sổ kế toán</v>
      </c>
      <c r="U881" s="36"/>
      <c r="V881" s="26" t="s">
        <v>184</v>
      </c>
      <c r="W881" s="71"/>
      <c r="X881" s="71"/>
      <c r="Y881" s="36"/>
    </row>
    <row r="882" spans="1:25">
      <c r="A882" s="70">
        <v>883</v>
      </c>
      <c r="B882" s="70"/>
      <c r="C882" s="70"/>
      <c r="D882" s="71"/>
      <c r="E882" s="71"/>
      <c r="F882" s="36"/>
      <c r="G882" s="72" t="str">
        <f>IF(ISERROR(VLOOKUP(F882,'Loại tài sản'!$A$2:$D$45,2,FALSE)),"",VLOOKUP(F882,'Loại tài sản'!$A$2:$D$45,2,FALSE))</f>
        <v/>
      </c>
      <c r="H882" s="36"/>
      <c r="I882" s="73"/>
      <c r="J882" s="26" t="str">
        <f>IF(ISERROR(VLOOKUP(F882,'Loại tài sản'!$A$2:$D$45,3,FALSE)),"",VLOOKUP(F882,'Loại tài sản'!$A$2:$D$45,3,FALSE))</f>
        <v/>
      </c>
      <c r="K882" s="74"/>
      <c r="L882" s="74"/>
      <c r="M882" s="74" t="str">
        <f t="shared" si="45"/>
        <v>-</v>
      </c>
      <c r="N882" s="26" t="str">
        <f>IF(ISERROR(VLOOKUP(F882,'Loại tài sản'!$A$2:$D$45,4,FALSE)),"",VLOOKUP(F882,'Loại tài sản'!$A$2:$D$45,4,FALSE))</f>
        <v/>
      </c>
      <c r="O882" s="75"/>
      <c r="P882" s="75"/>
      <c r="Q882" s="76" t="str">
        <f t="shared" si="47"/>
        <v>-</v>
      </c>
      <c r="R882" s="74"/>
      <c r="S882" s="74"/>
      <c r="T882" s="36" t="str">
        <f t="shared" si="46"/>
        <v>0: Chưa ghi sổ kế toán</v>
      </c>
      <c r="U882" s="36"/>
      <c r="V882" s="26" t="s">
        <v>184</v>
      </c>
      <c r="W882" s="71"/>
      <c r="X882" s="71"/>
      <c r="Y882" s="36"/>
    </row>
    <row r="883" spans="1:25">
      <c r="A883" s="70">
        <v>884</v>
      </c>
      <c r="B883" s="70"/>
      <c r="C883" s="70"/>
      <c r="D883" s="71"/>
      <c r="E883" s="71"/>
      <c r="F883" s="36"/>
      <c r="G883" s="72" t="str">
        <f>IF(ISERROR(VLOOKUP(F883,'Loại tài sản'!$A$2:$D$45,2,FALSE)),"",VLOOKUP(F883,'Loại tài sản'!$A$2:$D$45,2,FALSE))</f>
        <v/>
      </c>
      <c r="H883" s="36"/>
      <c r="I883" s="73"/>
      <c r="J883" s="26" t="str">
        <f>IF(ISERROR(VLOOKUP(F883,'Loại tài sản'!$A$2:$D$45,3,FALSE)),"",VLOOKUP(F883,'Loại tài sản'!$A$2:$D$45,3,FALSE))</f>
        <v/>
      </c>
      <c r="K883" s="74"/>
      <c r="L883" s="74"/>
      <c r="M883" s="74" t="str">
        <f t="shared" si="45"/>
        <v>-</v>
      </c>
      <c r="N883" s="26" t="str">
        <f>IF(ISERROR(VLOOKUP(F883,'Loại tài sản'!$A$2:$D$45,4,FALSE)),"",VLOOKUP(F883,'Loại tài sản'!$A$2:$D$45,4,FALSE))</f>
        <v/>
      </c>
      <c r="O883" s="75"/>
      <c r="P883" s="75"/>
      <c r="Q883" s="76" t="str">
        <f t="shared" si="47"/>
        <v>-</v>
      </c>
      <c r="R883" s="74"/>
      <c r="S883" s="74"/>
      <c r="T883" s="36" t="str">
        <f t="shared" si="46"/>
        <v>0: Chưa ghi sổ kế toán</v>
      </c>
      <c r="U883" s="36"/>
      <c r="V883" s="26" t="s">
        <v>184</v>
      </c>
      <c r="W883" s="71"/>
      <c r="X883" s="71"/>
      <c r="Y883" s="36"/>
    </row>
    <row r="884" spans="1:25">
      <c r="A884" s="70">
        <v>885</v>
      </c>
      <c r="B884" s="70"/>
      <c r="C884" s="70"/>
      <c r="D884" s="71"/>
      <c r="E884" s="71"/>
      <c r="F884" s="36"/>
      <c r="G884" s="72" t="str">
        <f>IF(ISERROR(VLOOKUP(F884,'Loại tài sản'!$A$2:$D$45,2,FALSE)),"",VLOOKUP(F884,'Loại tài sản'!$A$2:$D$45,2,FALSE))</f>
        <v/>
      </c>
      <c r="H884" s="36"/>
      <c r="I884" s="73"/>
      <c r="J884" s="26" t="str">
        <f>IF(ISERROR(VLOOKUP(F884,'Loại tài sản'!$A$2:$D$45,3,FALSE)),"",VLOOKUP(F884,'Loại tài sản'!$A$2:$D$45,3,FALSE))</f>
        <v/>
      </c>
      <c r="K884" s="74"/>
      <c r="L884" s="74"/>
      <c r="M884" s="74" t="str">
        <f t="shared" si="45"/>
        <v>-</v>
      </c>
      <c r="N884" s="26" t="str">
        <f>IF(ISERROR(VLOOKUP(F884,'Loại tài sản'!$A$2:$D$45,4,FALSE)),"",VLOOKUP(F884,'Loại tài sản'!$A$2:$D$45,4,FALSE))</f>
        <v/>
      </c>
      <c r="O884" s="75"/>
      <c r="P884" s="75"/>
      <c r="Q884" s="76" t="str">
        <f t="shared" si="47"/>
        <v>-</v>
      </c>
      <c r="R884" s="74"/>
      <c r="S884" s="74"/>
      <c r="T884" s="36" t="str">
        <f t="shared" si="46"/>
        <v>0: Chưa ghi sổ kế toán</v>
      </c>
      <c r="U884" s="36"/>
      <c r="V884" s="26" t="s">
        <v>184</v>
      </c>
      <c r="W884" s="71"/>
      <c r="X884" s="71"/>
      <c r="Y884" s="36"/>
    </row>
    <row r="885" spans="1:25">
      <c r="A885" s="70">
        <v>886</v>
      </c>
      <c r="B885" s="70"/>
      <c r="C885" s="70"/>
      <c r="D885" s="71"/>
      <c r="E885" s="71"/>
      <c r="F885" s="36"/>
      <c r="G885" s="72" t="str">
        <f>IF(ISERROR(VLOOKUP(F885,'Loại tài sản'!$A$2:$D$45,2,FALSE)),"",VLOOKUP(F885,'Loại tài sản'!$A$2:$D$45,2,FALSE))</f>
        <v/>
      </c>
      <c r="H885" s="36"/>
      <c r="I885" s="73"/>
      <c r="J885" s="26" t="str">
        <f>IF(ISERROR(VLOOKUP(F885,'Loại tài sản'!$A$2:$D$45,3,FALSE)),"",VLOOKUP(F885,'Loại tài sản'!$A$2:$D$45,3,FALSE))</f>
        <v/>
      </c>
      <c r="K885" s="74"/>
      <c r="L885" s="74"/>
      <c r="M885" s="74" t="str">
        <f t="shared" si="45"/>
        <v>-</v>
      </c>
      <c r="N885" s="26" t="str">
        <f>IF(ISERROR(VLOOKUP(F885,'Loại tài sản'!$A$2:$D$45,4,FALSE)),"",VLOOKUP(F885,'Loại tài sản'!$A$2:$D$45,4,FALSE))</f>
        <v/>
      </c>
      <c r="O885" s="75"/>
      <c r="P885" s="75"/>
      <c r="Q885" s="76" t="str">
        <f t="shared" si="47"/>
        <v>-</v>
      </c>
      <c r="R885" s="74"/>
      <c r="S885" s="74"/>
      <c r="T885" s="36" t="str">
        <f t="shared" si="46"/>
        <v>0: Chưa ghi sổ kế toán</v>
      </c>
      <c r="U885" s="36"/>
      <c r="V885" s="26" t="s">
        <v>184</v>
      </c>
      <c r="W885" s="71"/>
      <c r="X885" s="71"/>
      <c r="Y885" s="36"/>
    </row>
    <row r="886" spans="1:25">
      <c r="A886" s="70">
        <v>887</v>
      </c>
      <c r="B886" s="70"/>
      <c r="C886" s="70"/>
      <c r="D886" s="71"/>
      <c r="E886" s="71"/>
      <c r="F886" s="36"/>
      <c r="G886" s="72" t="str">
        <f>IF(ISERROR(VLOOKUP(F886,'Loại tài sản'!$A$2:$D$45,2,FALSE)),"",VLOOKUP(F886,'Loại tài sản'!$A$2:$D$45,2,FALSE))</f>
        <v/>
      </c>
      <c r="H886" s="36"/>
      <c r="I886" s="73"/>
      <c r="J886" s="26" t="str">
        <f>IF(ISERROR(VLOOKUP(F886,'Loại tài sản'!$A$2:$D$45,3,FALSE)),"",VLOOKUP(F886,'Loại tài sản'!$A$2:$D$45,3,FALSE))</f>
        <v/>
      </c>
      <c r="K886" s="74"/>
      <c r="L886" s="74"/>
      <c r="M886" s="74" t="str">
        <f t="shared" si="45"/>
        <v>-</v>
      </c>
      <c r="N886" s="26" t="str">
        <f>IF(ISERROR(VLOOKUP(F886,'Loại tài sản'!$A$2:$D$45,4,FALSE)),"",VLOOKUP(F886,'Loại tài sản'!$A$2:$D$45,4,FALSE))</f>
        <v/>
      </c>
      <c r="O886" s="75"/>
      <c r="P886" s="75"/>
      <c r="Q886" s="76" t="str">
        <f t="shared" si="47"/>
        <v>-</v>
      </c>
      <c r="R886" s="74"/>
      <c r="S886" s="74"/>
      <c r="T886" s="36" t="str">
        <f t="shared" si="46"/>
        <v>0: Chưa ghi sổ kế toán</v>
      </c>
      <c r="U886" s="36"/>
      <c r="V886" s="26" t="s">
        <v>184</v>
      </c>
      <c r="W886" s="71"/>
      <c r="X886" s="71"/>
      <c r="Y886" s="36"/>
    </row>
    <row r="887" spans="1:25">
      <c r="A887" s="70">
        <v>888</v>
      </c>
      <c r="B887" s="70"/>
      <c r="C887" s="70"/>
      <c r="D887" s="71"/>
      <c r="E887" s="71"/>
      <c r="F887" s="36"/>
      <c r="G887" s="72" t="str">
        <f>IF(ISERROR(VLOOKUP(F887,'Loại tài sản'!$A$2:$D$45,2,FALSE)),"",VLOOKUP(F887,'Loại tài sản'!$A$2:$D$45,2,FALSE))</f>
        <v/>
      </c>
      <c r="H887" s="36"/>
      <c r="I887" s="73"/>
      <c r="J887" s="26" t="str">
        <f>IF(ISERROR(VLOOKUP(F887,'Loại tài sản'!$A$2:$D$45,3,FALSE)),"",VLOOKUP(F887,'Loại tài sản'!$A$2:$D$45,3,FALSE))</f>
        <v/>
      </c>
      <c r="K887" s="74"/>
      <c r="L887" s="74"/>
      <c r="M887" s="74" t="str">
        <f t="shared" si="45"/>
        <v>-</v>
      </c>
      <c r="N887" s="26" t="str">
        <f>IF(ISERROR(VLOOKUP(F887,'Loại tài sản'!$A$2:$D$45,4,FALSE)),"",VLOOKUP(F887,'Loại tài sản'!$A$2:$D$45,4,FALSE))</f>
        <v/>
      </c>
      <c r="O887" s="75"/>
      <c r="P887" s="75"/>
      <c r="Q887" s="76" t="str">
        <f t="shared" si="47"/>
        <v>-</v>
      </c>
      <c r="R887" s="74"/>
      <c r="S887" s="74"/>
      <c r="T887" s="36" t="str">
        <f t="shared" si="46"/>
        <v>0: Chưa ghi sổ kế toán</v>
      </c>
      <c r="U887" s="36"/>
      <c r="V887" s="26" t="s">
        <v>184</v>
      </c>
      <c r="W887" s="71"/>
      <c r="X887" s="71"/>
      <c r="Y887" s="36"/>
    </row>
    <row r="888" spans="1:25">
      <c r="A888" s="70">
        <v>889</v>
      </c>
      <c r="B888" s="70"/>
      <c r="C888" s="70"/>
      <c r="D888" s="71"/>
      <c r="E888" s="71"/>
      <c r="F888" s="36"/>
      <c r="G888" s="72" t="str">
        <f>IF(ISERROR(VLOOKUP(F888,'Loại tài sản'!$A$2:$D$45,2,FALSE)),"",VLOOKUP(F888,'Loại tài sản'!$A$2:$D$45,2,FALSE))</f>
        <v/>
      </c>
      <c r="H888" s="36"/>
      <c r="I888" s="73"/>
      <c r="J888" s="26" t="str">
        <f>IF(ISERROR(VLOOKUP(F888,'Loại tài sản'!$A$2:$D$45,3,FALSE)),"",VLOOKUP(F888,'Loại tài sản'!$A$2:$D$45,3,FALSE))</f>
        <v/>
      </c>
      <c r="K888" s="74"/>
      <c r="L888" s="74"/>
      <c r="M888" s="74" t="str">
        <f t="shared" si="45"/>
        <v>-</v>
      </c>
      <c r="N888" s="26" t="str">
        <f>IF(ISERROR(VLOOKUP(F888,'Loại tài sản'!$A$2:$D$45,4,FALSE)),"",VLOOKUP(F888,'Loại tài sản'!$A$2:$D$45,4,FALSE))</f>
        <v/>
      </c>
      <c r="O888" s="75"/>
      <c r="P888" s="75"/>
      <c r="Q888" s="76" t="str">
        <f t="shared" si="47"/>
        <v>-</v>
      </c>
      <c r="R888" s="74"/>
      <c r="S888" s="74"/>
      <c r="T888" s="36" t="str">
        <f t="shared" si="46"/>
        <v>0: Chưa ghi sổ kế toán</v>
      </c>
      <c r="U888" s="36"/>
      <c r="V888" s="26" t="s">
        <v>184</v>
      </c>
      <c r="W888" s="71"/>
      <c r="X888" s="71"/>
      <c r="Y888" s="36"/>
    </row>
    <row r="889" spans="1:25">
      <c r="A889" s="70">
        <v>890</v>
      </c>
      <c r="B889" s="70"/>
      <c r="C889" s="70"/>
      <c r="D889" s="71"/>
      <c r="E889" s="71"/>
      <c r="F889" s="36"/>
      <c r="G889" s="72" t="str">
        <f>IF(ISERROR(VLOOKUP(F889,'Loại tài sản'!$A$2:$D$45,2,FALSE)),"",VLOOKUP(F889,'Loại tài sản'!$A$2:$D$45,2,FALSE))</f>
        <v/>
      </c>
      <c r="H889" s="36"/>
      <c r="I889" s="73"/>
      <c r="J889" s="26" t="str">
        <f>IF(ISERROR(VLOOKUP(F889,'Loại tài sản'!$A$2:$D$45,3,FALSE)),"",VLOOKUP(F889,'Loại tài sản'!$A$2:$D$45,3,FALSE))</f>
        <v/>
      </c>
      <c r="K889" s="74"/>
      <c r="L889" s="74"/>
      <c r="M889" s="74" t="str">
        <f t="shared" si="45"/>
        <v>-</v>
      </c>
      <c r="N889" s="26" t="str">
        <f>IF(ISERROR(VLOOKUP(F889,'Loại tài sản'!$A$2:$D$45,4,FALSE)),"",VLOOKUP(F889,'Loại tài sản'!$A$2:$D$45,4,FALSE))</f>
        <v/>
      </c>
      <c r="O889" s="75"/>
      <c r="P889" s="75"/>
      <c r="Q889" s="76" t="str">
        <f t="shared" si="47"/>
        <v>-</v>
      </c>
      <c r="R889" s="74"/>
      <c r="S889" s="74"/>
      <c r="T889" s="36" t="str">
        <f t="shared" si="46"/>
        <v>0: Chưa ghi sổ kế toán</v>
      </c>
      <c r="U889" s="36"/>
      <c r="V889" s="26" t="s">
        <v>184</v>
      </c>
      <c r="W889" s="71"/>
      <c r="X889" s="71"/>
      <c r="Y889" s="36"/>
    </row>
    <row r="890" spans="1:25">
      <c r="A890" s="70">
        <v>891</v>
      </c>
      <c r="B890" s="70"/>
      <c r="C890" s="70"/>
      <c r="D890" s="71"/>
      <c r="E890" s="71"/>
      <c r="F890" s="36"/>
      <c r="G890" s="72" t="str">
        <f>IF(ISERROR(VLOOKUP(F890,'Loại tài sản'!$A$2:$D$45,2,FALSE)),"",VLOOKUP(F890,'Loại tài sản'!$A$2:$D$45,2,FALSE))</f>
        <v/>
      </c>
      <c r="H890" s="36"/>
      <c r="I890" s="73"/>
      <c r="J890" s="26" t="str">
        <f>IF(ISERROR(VLOOKUP(F890,'Loại tài sản'!$A$2:$D$45,3,FALSE)),"",VLOOKUP(F890,'Loại tài sản'!$A$2:$D$45,3,FALSE))</f>
        <v/>
      </c>
      <c r="K890" s="74"/>
      <c r="L890" s="74"/>
      <c r="M890" s="74" t="str">
        <f t="shared" si="45"/>
        <v>-</v>
      </c>
      <c r="N890" s="26" t="str">
        <f>IF(ISERROR(VLOOKUP(F890,'Loại tài sản'!$A$2:$D$45,4,FALSE)),"",VLOOKUP(F890,'Loại tài sản'!$A$2:$D$45,4,FALSE))</f>
        <v/>
      </c>
      <c r="O890" s="75"/>
      <c r="P890" s="75"/>
      <c r="Q890" s="76" t="str">
        <f t="shared" si="47"/>
        <v>-</v>
      </c>
      <c r="R890" s="74"/>
      <c r="S890" s="74"/>
      <c r="T890" s="36" t="str">
        <f t="shared" si="46"/>
        <v>0: Chưa ghi sổ kế toán</v>
      </c>
      <c r="U890" s="36"/>
      <c r="V890" s="26" t="s">
        <v>184</v>
      </c>
      <c r="W890" s="71"/>
      <c r="X890" s="71"/>
      <c r="Y890" s="36"/>
    </row>
    <row r="891" spans="1:25">
      <c r="A891" s="70">
        <v>892</v>
      </c>
      <c r="B891" s="70"/>
      <c r="C891" s="70"/>
      <c r="D891" s="71"/>
      <c r="E891" s="71"/>
      <c r="F891" s="36"/>
      <c r="G891" s="72" t="str">
        <f>IF(ISERROR(VLOOKUP(F891,'Loại tài sản'!$A$2:$D$45,2,FALSE)),"",VLOOKUP(F891,'Loại tài sản'!$A$2:$D$45,2,FALSE))</f>
        <v/>
      </c>
      <c r="H891" s="36"/>
      <c r="I891" s="73"/>
      <c r="J891" s="26" t="str">
        <f>IF(ISERROR(VLOOKUP(F891,'Loại tài sản'!$A$2:$D$45,3,FALSE)),"",VLOOKUP(F891,'Loại tài sản'!$A$2:$D$45,3,FALSE))</f>
        <v/>
      </c>
      <c r="K891" s="74"/>
      <c r="L891" s="74"/>
      <c r="M891" s="74" t="str">
        <f t="shared" si="45"/>
        <v>-</v>
      </c>
      <c r="N891" s="26" t="str">
        <f>IF(ISERROR(VLOOKUP(F891,'Loại tài sản'!$A$2:$D$45,4,FALSE)),"",VLOOKUP(F891,'Loại tài sản'!$A$2:$D$45,4,FALSE))</f>
        <v/>
      </c>
      <c r="O891" s="75"/>
      <c r="P891" s="75"/>
      <c r="Q891" s="76" t="str">
        <f t="shared" si="47"/>
        <v>-</v>
      </c>
      <c r="R891" s="74"/>
      <c r="S891" s="74"/>
      <c r="T891" s="36" t="str">
        <f t="shared" si="46"/>
        <v>0: Chưa ghi sổ kế toán</v>
      </c>
      <c r="U891" s="36"/>
      <c r="V891" s="26" t="s">
        <v>184</v>
      </c>
      <c r="W891" s="71"/>
      <c r="X891" s="71"/>
      <c r="Y891" s="36"/>
    </row>
    <row r="892" spans="1:25">
      <c r="A892" s="70">
        <v>893</v>
      </c>
      <c r="B892" s="70"/>
      <c r="C892" s="70"/>
      <c r="D892" s="71"/>
      <c r="E892" s="71"/>
      <c r="F892" s="36"/>
      <c r="G892" s="72" t="str">
        <f>IF(ISERROR(VLOOKUP(F892,'Loại tài sản'!$A$2:$D$45,2,FALSE)),"",VLOOKUP(F892,'Loại tài sản'!$A$2:$D$45,2,FALSE))</f>
        <v/>
      </c>
      <c r="H892" s="36"/>
      <c r="I892" s="73"/>
      <c r="J892" s="26" t="str">
        <f>IF(ISERROR(VLOOKUP(F892,'Loại tài sản'!$A$2:$D$45,3,FALSE)),"",VLOOKUP(F892,'Loại tài sản'!$A$2:$D$45,3,FALSE))</f>
        <v/>
      </c>
      <c r="K892" s="74"/>
      <c r="L892" s="74"/>
      <c r="M892" s="74" t="str">
        <f t="shared" si="45"/>
        <v>-</v>
      </c>
      <c r="N892" s="26" t="str">
        <f>IF(ISERROR(VLOOKUP(F892,'Loại tài sản'!$A$2:$D$45,4,FALSE)),"",VLOOKUP(F892,'Loại tài sản'!$A$2:$D$45,4,FALSE))</f>
        <v/>
      </c>
      <c r="O892" s="75"/>
      <c r="P892" s="75"/>
      <c r="Q892" s="76" t="str">
        <f t="shared" si="47"/>
        <v>-</v>
      </c>
      <c r="R892" s="74"/>
      <c r="S892" s="74"/>
      <c r="T892" s="36" t="str">
        <f t="shared" si="46"/>
        <v>0: Chưa ghi sổ kế toán</v>
      </c>
      <c r="U892" s="36"/>
      <c r="V892" s="26" t="s">
        <v>184</v>
      </c>
      <c r="W892" s="71"/>
      <c r="X892" s="71"/>
      <c r="Y892" s="36"/>
    </row>
    <row r="893" spans="1:25">
      <c r="A893" s="70">
        <v>894</v>
      </c>
      <c r="B893" s="70"/>
      <c r="C893" s="70"/>
      <c r="D893" s="71"/>
      <c r="E893" s="71"/>
      <c r="F893" s="36"/>
      <c r="G893" s="72" t="str">
        <f>IF(ISERROR(VLOOKUP(F893,'Loại tài sản'!$A$2:$D$45,2,FALSE)),"",VLOOKUP(F893,'Loại tài sản'!$A$2:$D$45,2,FALSE))</f>
        <v/>
      </c>
      <c r="H893" s="36"/>
      <c r="I893" s="73"/>
      <c r="J893" s="26" t="str">
        <f>IF(ISERROR(VLOOKUP(F893,'Loại tài sản'!$A$2:$D$45,3,FALSE)),"",VLOOKUP(F893,'Loại tài sản'!$A$2:$D$45,3,FALSE))</f>
        <v/>
      </c>
      <c r="K893" s="74"/>
      <c r="L893" s="74"/>
      <c r="M893" s="74" t="str">
        <f t="shared" si="45"/>
        <v>-</v>
      </c>
      <c r="N893" s="26" t="str">
        <f>IF(ISERROR(VLOOKUP(F893,'Loại tài sản'!$A$2:$D$45,4,FALSE)),"",VLOOKUP(F893,'Loại tài sản'!$A$2:$D$45,4,FALSE))</f>
        <v/>
      </c>
      <c r="O893" s="75"/>
      <c r="P893" s="75"/>
      <c r="Q893" s="76" t="str">
        <f t="shared" si="47"/>
        <v>-</v>
      </c>
      <c r="R893" s="74"/>
      <c r="S893" s="74"/>
      <c r="T893" s="36" t="str">
        <f t="shared" si="46"/>
        <v>0: Chưa ghi sổ kế toán</v>
      </c>
      <c r="U893" s="36"/>
      <c r="V893" s="26" t="s">
        <v>184</v>
      </c>
      <c r="W893" s="71"/>
      <c r="X893" s="71"/>
      <c r="Y893" s="36"/>
    </row>
    <row r="894" spans="1:25">
      <c r="A894" s="70">
        <v>895</v>
      </c>
      <c r="B894" s="70"/>
      <c r="C894" s="70"/>
      <c r="D894" s="71"/>
      <c r="E894" s="71"/>
      <c r="F894" s="36"/>
      <c r="G894" s="72" t="str">
        <f>IF(ISERROR(VLOOKUP(F894,'Loại tài sản'!$A$2:$D$45,2,FALSE)),"",VLOOKUP(F894,'Loại tài sản'!$A$2:$D$45,2,FALSE))</f>
        <v/>
      </c>
      <c r="H894" s="36"/>
      <c r="I894" s="73"/>
      <c r="J894" s="26" t="str">
        <f>IF(ISERROR(VLOOKUP(F894,'Loại tài sản'!$A$2:$D$45,3,FALSE)),"",VLOOKUP(F894,'Loại tài sản'!$A$2:$D$45,3,FALSE))</f>
        <v/>
      </c>
      <c r="K894" s="74"/>
      <c r="L894" s="74"/>
      <c r="M894" s="74" t="str">
        <f t="shared" si="45"/>
        <v>-</v>
      </c>
      <c r="N894" s="26" t="str">
        <f>IF(ISERROR(VLOOKUP(F894,'Loại tài sản'!$A$2:$D$45,4,FALSE)),"",VLOOKUP(F894,'Loại tài sản'!$A$2:$D$45,4,FALSE))</f>
        <v/>
      </c>
      <c r="O894" s="75"/>
      <c r="P894" s="75"/>
      <c r="Q894" s="76" t="str">
        <f t="shared" si="47"/>
        <v>-</v>
      </c>
      <c r="R894" s="74"/>
      <c r="S894" s="74"/>
      <c r="T894" s="36" t="str">
        <f t="shared" si="46"/>
        <v>0: Chưa ghi sổ kế toán</v>
      </c>
      <c r="U894" s="36"/>
      <c r="V894" s="26" t="s">
        <v>184</v>
      </c>
      <c r="W894" s="71"/>
      <c r="X894" s="71"/>
      <c r="Y894" s="36"/>
    </row>
    <row r="895" spans="1:25">
      <c r="A895" s="70">
        <v>896</v>
      </c>
      <c r="B895" s="70"/>
      <c r="C895" s="70"/>
      <c r="D895" s="71"/>
      <c r="E895" s="71"/>
      <c r="F895" s="36"/>
      <c r="G895" s="72" t="str">
        <f>IF(ISERROR(VLOOKUP(F895,'Loại tài sản'!$A$2:$D$45,2,FALSE)),"",VLOOKUP(F895,'Loại tài sản'!$A$2:$D$45,2,FALSE))</f>
        <v/>
      </c>
      <c r="H895" s="36"/>
      <c r="I895" s="73"/>
      <c r="J895" s="26" t="str">
        <f>IF(ISERROR(VLOOKUP(F895,'Loại tài sản'!$A$2:$D$45,3,FALSE)),"",VLOOKUP(F895,'Loại tài sản'!$A$2:$D$45,3,FALSE))</f>
        <v/>
      </c>
      <c r="K895" s="74"/>
      <c r="L895" s="74"/>
      <c r="M895" s="74" t="str">
        <f t="shared" si="45"/>
        <v>-</v>
      </c>
      <c r="N895" s="26" t="str">
        <f>IF(ISERROR(VLOOKUP(F895,'Loại tài sản'!$A$2:$D$45,4,FALSE)),"",VLOOKUP(F895,'Loại tài sản'!$A$2:$D$45,4,FALSE))</f>
        <v/>
      </c>
      <c r="O895" s="75"/>
      <c r="P895" s="75"/>
      <c r="Q895" s="76" t="str">
        <f t="shared" si="47"/>
        <v>-</v>
      </c>
      <c r="R895" s="74"/>
      <c r="S895" s="74"/>
      <c r="T895" s="36" t="str">
        <f t="shared" si="46"/>
        <v>0: Chưa ghi sổ kế toán</v>
      </c>
      <c r="U895" s="36"/>
      <c r="V895" s="26" t="s">
        <v>184</v>
      </c>
      <c r="W895" s="71"/>
      <c r="X895" s="71"/>
      <c r="Y895" s="36"/>
    </row>
    <row r="896" spans="1:25">
      <c r="A896" s="70">
        <v>897</v>
      </c>
      <c r="B896" s="70"/>
      <c r="C896" s="70"/>
      <c r="D896" s="71"/>
      <c r="E896" s="71"/>
      <c r="F896" s="36"/>
      <c r="G896" s="72" t="str">
        <f>IF(ISERROR(VLOOKUP(F896,'Loại tài sản'!$A$2:$D$45,2,FALSE)),"",VLOOKUP(F896,'Loại tài sản'!$A$2:$D$45,2,FALSE))</f>
        <v/>
      </c>
      <c r="H896" s="36"/>
      <c r="I896" s="73"/>
      <c r="J896" s="26" t="str">
        <f>IF(ISERROR(VLOOKUP(F896,'Loại tài sản'!$A$2:$D$45,3,FALSE)),"",VLOOKUP(F896,'Loại tài sản'!$A$2:$D$45,3,FALSE))</f>
        <v/>
      </c>
      <c r="K896" s="74"/>
      <c r="L896" s="74"/>
      <c r="M896" s="74" t="str">
        <f t="shared" ref="M896:M959" si="48">IF(L896-K896=0,"-",L896-K896)</f>
        <v>-</v>
      </c>
      <c r="N896" s="26" t="str">
        <f>IF(ISERROR(VLOOKUP(F896,'Loại tài sản'!$A$2:$D$45,4,FALSE)),"",VLOOKUP(F896,'Loại tài sản'!$A$2:$D$45,4,FALSE))</f>
        <v/>
      </c>
      <c r="O896" s="75"/>
      <c r="P896" s="75"/>
      <c r="Q896" s="76" t="str">
        <f t="shared" si="47"/>
        <v>-</v>
      </c>
      <c r="R896" s="74"/>
      <c r="S896" s="74"/>
      <c r="T896" s="36" t="str">
        <f t="shared" ref="T896:T959" si="49">IF(K896="","0: Chưa ghi sổ kế toán",IF(K896=0,"0: Chưa ghi sổ kế toán","1: Đã ghi sổ kế toán"))</f>
        <v>0: Chưa ghi sổ kế toán</v>
      </c>
      <c r="U896" s="36"/>
      <c r="V896" s="26" t="s">
        <v>184</v>
      </c>
      <c r="W896" s="71"/>
      <c r="X896" s="71"/>
      <c r="Y896" s="36"/>
    </row>
    <row r="897" spans="1:25">
      <c r="A897" s="70">
        <v>898</v>
      </c>
      <c r="B897" s="70"/>
      <c r="C897" s="70"/>
      <c r="D897" s="71"/>
      <c r="E897" s="71"/>
      <c r="F897" s="36"/>
      <c r="G897" s="72" t="str">
        <f>IF(ISERROR(VLOOKUP(F897,'Loại tài sản'!$A$2:$D$45,2,FALSE)),"",VLOOKUP(F897,'Loại tài sản'!$A$2:$D$45,2,FALSE))</f>
        <v/>
      </c>
      <c r="H897" s="36"/>
      <c r="I897" s="73"/>
      <c r="J897" s="26" t="str">
        <f>IF(ISERROR(VLOOKUP(F897,'Loại tài sản'!$A$2:$D$45,3,FALSE)),"",VLOOKUP(F897,'Loại tài sản'!$A$2:$D$45,3,FALSE))</f>
        <v/>
      </c>
      <c r="K897" s="74"/>
      <c r="L897" s="74"/>
      <c r="M897" s="74" t="str">
        <f t="shared" si="48"/>
        <v>-</v>
      </c>
      <c r="N897" s="26" t="str">
        <f>IF(ISERROR(VLOOKUP(F897,'Loại tài sản'!$A$2:$D$45,4,FALSE)),"",VLOOKUP(F897,'Loại tài sản'!$A$2:$D$45,4,FALSE))</f>
        <v/>
      </c>
      <c r="O897" s="75"/>
      <c r="P897" s="75"/>
      <c r="Q897" s="76" t="str">
        <f t="shared" ref="Q897:Q960" si="50">IF(P897-O897=0,"-",P897-O897)</f>
        <v>-</v>
      </c>
      <c r="R897" s="74"/>
      <c r="S897" s="74"/>
      <c r="T897" s="36" t="str">
        <f t="shared" si="49"/>
        <v>0: Chưa ghi sổ kế toán</v>
      </c>
      <c r="U897" s="36"/>
      <c r="V897" s="26" t="s">
        <v>184</v>
      </c>
      <c r="W897" s="71"/>
      <c r="X897" s="71"/>
      <c r="Y897" s="36"/>
    </row>
    <row r="898" spans="1:25">
      <c r="A898" s="70">
        <v>899</v>
      </c>
      <c r="B898" s="70"/>
      <c r="C898" s="70"/>
      <c r="D898" s="71"/>
      <c r="E898" s="71"/>
      <c r="F898" s="36"/>
      <c r="G898" s="72" t="str">
        <f>IF(ISERROR(VLOOKUP(F898,'Loại tài sản'!$A$2:$D$45,2,FALSE)),"",VLOOKUP(F898,'Loại tài sản'!$A$2:$D$45,2,FALSE))</f>
        <v/>
      </c>
      <c r="H898" s="36"/>
      <c r="I898" s="73"/>
      <c r="J898" s="26" t="str">
        <f>IF(ISERROR(VLOOKUP(F898,'Loại tài sản'!$A$2:$D$45,3,FALSE)),"",VLOOKUP(F898,'Loại tài sản'!$A$2:$D$45,3,FALSE))</f>
        <v/>
      </c>
      <c r="K898" s="74"/>
      <c r="L898" s="74"/>
      <c r="M898" s="74" t="str">
        <f t="shared" si="48"/>
        <v>-</v>
      </c>
      <c r="N898" s="26" t="str">
        <f>IF(ISERROR(VLOOKUP(F898,'Loại tài sản'!$A$2:$D$45,4,FALSE)),"",VLOOKUP(F898,'Loại tài sản'!$A$2:$D$45,4,FALSE))</f>
        <v/>
      </c>
      <c r="O898" s="75"/>
      <c r="P898" s="75"/>
      <c r="Q898" s="76" t="str">
        <f t="shared" si="50"/>
        <v>-</v>
      </c>
      <c r="R898" s="74"/>
      <c r="S898" s="74"/>
      <c r="T898" s="36" t="str">
        <f t="shared" si="49"/>
        <v>0: Chưa ghi sổ kế toán</v>
      </c>
      <c r="U898" s="36"/>
      <c r="V898" s="26" t="s">
        <v>184</v>
      </c>
      <c r="W898" s="71"/>
      <c r="X898" s="71"/>
      <c r="Y898" s="36"/>
    </row>
    <row r="899" spans="1:25">
      <c r="A899" s="70">
        <v>900</v>
      </c>
      <c r="B899" s="70"/>
      <c r="C899" s="70"/>
      <c r="D899" s="71"/>
      <c r="E899" s="71"/>
      <c r="F899" s="36"/>
      <c r="G899" s="72" t="str">
        <f>IF(ISERROR(VLOOKUP(F899,'Loại tài sản'!$A$2:$D$45,2,FALSE)),"",VLOOKUP(F899,'Loại tài sản'!$A$2:$D$45,2,FALSE))</f>
        <v/>
      </c>
      <c r="H899" s="36"/>
      <c r="I899" s="73"/>
      <c r="J899" s="26" t="str">
        <f>IF(ISERROR(VLOOKUP(F899,'Loại tài sản'!$A$2:$D$45,3,FALSE)),"",VLOOKUP(F899,'Loại tài sản'!$A$2:$D$45,3,FALSE))</f>
        <v/>
      </c>
      <c r="K899" s="74"/>
      <c r="L899" s="74"/>
      <c r="M899" s="74" t="str">
        <f t="shared" si="48"/>
        <v>-</v>
      </c>
      <c r="N899" s="26" t="str">
        <f>IF(ISERROR(VLOOKUP(F899,'Loại tài sản'!$A$2:$D$45,4,FALSE)),"",VLOOKUP(F899,'Loại tài sản'!$A$2:$D$45,4,FALSE))</f>
        <v/>
      </c>
      <c r="O899" s="75"/>
      <c r="P899" s="75"/>
      <c r="Q899" s="76" t="str">
        <f t="shared" si="50"/>
        <v>-</v>
      </c>
      <c r="R899" s="74"/>
      <c r="S899" s="74"/>
      <c r="T899" s="36" t="str">
        <f t="shared" si="49"/>
        <v>0: Chưa ghi sổ kế toán</v>
      </c>
      <c r="U899" s="36"/>
      <c r="V899" s="26" t="s">
        <v>184</v>
      </c>
      <c r="W899" s="71"/>
      <c r="X899" s="71"/>
      <c r="Y899" s="36"/>
    </row>
    <row r="900" spans="1:25">
      <c r="A900" s="70">
        <v>901</v>
      </c>
      <c r="B900" s="70"/>
      <c r="C900" s="70"/>
      <c r="D900" s="71"/>
      <c r="E900" s="71"/>
      <c r="F900" s="36"/>
      <c r="G900" s="72" t="str">
        <f>IF(ISERROR(VLOOKUP(F900,'Loại tài sản'!$A$2:$D$45,2,FALSE)),"",VLOOKUP(F900,'Loại tài sản'!$A$2:$D$45,2,FALSE))</f>
        <v/>
      </c>
      <c r="H900" s="36"/>
      <c r="I900" s="73"/>
      <c r="J900" s="26" t="str">
        <f>IF(ISERROR(VLOOKUP(F900,'Loại tài sản'!$A$2:$D$45,3,FALSE)),"",VLOOKUP(F900,'Loại tài sản'!$A$2:$D$45,3,FALSE))</f>
        <v/>
      </c>
      <c r="K900" s="74"/>
      <c r="L900" s="74"/>
      <c r="M900" s="74" t="str">
        <f t="shared" si="48"/>
        <v>-</v>
      </c>
      <c r="N900" s="26" t="str">
        <f>IF(ISERROR(VLOOKUP(F900,'Loại tài sản'!$A$2:$D$45,4,FALSE)),"",VLOOKUP(F900,'Loại tài sản'!$A$2:$D$45,4,FALSE))</f>
        <v/>
      </c>
      <c r="O900" s="75"/>
      <c r="P900" s="75"/>
      <c r="Q900" s="76" t="str">
        <f t="shared" si="50"/>
        <v>-</v>
      </c>
      <c r="R900" s="74"/>
      <c r="S900" s="74"/>
      <c r="T900" s="36" t="str">
        <f t="shared" si="49"/>
        <v>0: Chưa ghi sổ kế toán</v>
      </c>
      <c r="U900" s="36"/>
      <c r="V900" s="26" t="s">
        <v>184</v>
      </c>
      <c r="W900" s="71"/>
      <c r="X900" s="71"/>
      <c r="Y900" s="36"/>
    </row>
    <row r="901" spans="1:25">
      <c r="A901" s="70">
        <v>902</v>
      </c>
      <c r="B901" s="70"/>
      <c r="C901" s="70"/>
      <c r="D901" s="71"/>
      <c r="E901" s="71"/>
      <c r="F901" s="36"/>
      <c r="G901" s="72" t="str">
        <f>IF(ISERROR(VLOOKUP(F901,'Loại tài sản'!$A$2:$D$45,2,FALSE)),"",VLOOKUP(F901,'Loại tài sản'!$A$2:$D$45,2,FALSE))</f>
        <v/>
      </c>
      <c r="H901" s="36"/>
      <c r="I901" s="73"/>
      <c r="J901" s="26" t="str">
        <f>IF(ISERROR(VLOOKUP(F901,'Loại tài sản'!$A$2:$D$45,3,FALSE)),"",VLOOKUP(F901,'Loại tài sản'!$A$2:$D$45,3,FALSE))</f>
        <v/>
      </c>
      <c r="K901" s="74"/>
      <c r="L901" s="74"/>
      <c r="M901" s="74" t="str">
        <f t="shared" si="48"/>
        <v>-</v>
      </c>
      <c r="N901" s="26" t="str">
        <f>IF(ISERROR(VLOOKUP(F901,'Loại tài sản'!$A$2:$D$45,4,FALSE)),"",VLOOKUP(F901,'Loại tài sản'!$A$2:$D$45,4,FALSE))</f>
        <v/>
      </c>
      <c r="O901" s="75"/>
      <c r="P901" s="75"/>
      <c r="Q901" s="76" t="str">
        <f t="shared" si="50"/>
        <v>-</v>
      </c>
      <c r="R901" s="74"/>
      <c r="S901" s="74"/>
      <c r="T901" s="36" t="str">
        <f t="shared" si="49"/>
        <v>0: Chưa ghi sổ kế toán</v>
      </c>
      <c r="U901" s="36"/>
      <c r="V901" s="26" t="s">
        <v>184</v>
      </c>
      <c r="W901" s="71"/>
      <c r="X901" s="71"/>
      <c r="Y901" s="36"/>
    </row>
    <row r="902" spans="1:25">
      <c r="A902" s="70">
        <v>903</v>
      </c>
      <c r="B902" s="70"/>
      <c r="C902" s="70"/>
      <c r="D902" s="71"/>
      <c r="E902" s="71"/>
      <c r="F902" s="36"/>
      <c r="G902" s="72" t="str">
        <f>IF(ISERROR(VLOOKUP(F902,'Loại tài sản'!$A$2:$D$45,2,FALSE)),"",VLOOKUP(F902,'Loại tài sản'!$A$2:$D$45,2,FALSE))</f>
        <v/>
      </c>
      <c r="H902" s="36"/>
      <c r="I902" s="73"/>
      <c r="J902" s="26" t="str">
        <f>IF(ISERROR(VLOOKUP(F902,'Loại tài sản'!$A$2:$D$45,3,FALSE)),"",VLOOKUP(F902,'Loại tài sản'!$A$2:$D$45,3,FALSE))</f>
        <v/>
      </c>
      <c r="K902" s="74"/>
      <c r="L902" s="74"/>
      <c r="M902" s="74" t="str">
        <f t="shared" si="48"/>
        <v>-</v>
      </c>
      <c r="N902" s="26" t="str">
        <f>IF(ISERROR(VLOOKUP(F902,'Loại tài sản'!$A$2:$D$45,4,FALSE)),"",VLOOKUP(F902,'Loại tài sản'!$A$2:$D$45,4,FALSE))</f>
        <v/>
      </c>
      <c r="O902" s="75"/>
      <c r="P902" s="75"/>
      <c r="Q902" s="76" t="str">
        <f t="shared" si="50"/>
        <v>-</v>
      </c>
      <c r="R902" s="74"/>
      <c r="S902" s="74"/>
      <c r="T902" s="36" t="str">
        <f t="shared" si="49"/>
        <v>0: Chưa ghi sổ kế toán</v>
      </c>
      <c r="U902" s="36"/>
      <c r="V902" s="26" t="s">
        <v>184</v>
      </c>
      <c r="W902" s="71"/>
      <c r="X902" s="71"/>
      <c r="Y902" s="36"/>
    </row>
    <row r="903" spans="1:25">
      <c r="A903" s="70">
        <v>904</v>
      </c>
      <c r="B903" s="70"/>
      <c r="C903" s="70"/>
      <c r="D903" s="71"/>
      <c r="E903" s="71"/>
      <c r="F903" s="36"/>
      <c r="G903" s="72" t="str">
        <f>IF(ISERROR(VLOOKUP(F903,'Loại tài sản'!$A$2:$D$45,2,FALSE)),"",VLOOKUP(F903,'Loại tài sản'!$A$2:$D$45,2,FALSE))</f>
        <v/>
      </c>
      <c r="H903" s="36"/>
      <c r="I903" s="73"/>
      <c r="J903" s="26" t="str">
        <f>IF(ISERROR(VLOOKUP(F903,'Loại tài sản'!$A$2:$D$45,3,FALSE)),"",VLOOKUP(F903,'Loại tài sản'!$A$2:$D$45,3,FALSE))</f>
        <v/>
      </c>
      <c r="K903" s="74"/>
      <c r="L903" s="74"/>
      <c r="M903" s="74" t="str">
        <f t="shared" si="48"/>
        <v>-</v>
      </c>
      <c r="N903" s="26" t="str">
        <f>IF(ISERROR(VLOOKUP(F903,'Loại tài sản'!$A$2:$D$45,4,FALSE)),"",VLOOKUP(F903,'Loại tài sản'!$A$2:$D$45,4,FALSE))</f>
        <v/>
      </c>
      <c r="O903" s="75"/>
      <c r="P903" s="75"/>
      <c r="Q903" s="76" t="str">
        <f t="shared" si="50"/>
        <v>-</v>
      </c>
      <c r="R903" s="74"/>
      <c r="S903" s="74"/>
      <c r="T903" s="36" t="str">
        <f t="shared" si="49"/>
        <v>0: Chưa ghi sổ kế toán</v>
      </c>
      <c r="U903" s="36"/>
      <c r="V903" s="26" t="s">
        <v>184</v>
      </c>
      <c r="W903" s="71"/>
      <c r="X903" s="71"/>
      <c r="Y903" s="36"/>
    </row>
    <row r="904" spans="1:25">
      <c r="A904" s="70">
        <v>905</v>
      </c>
      <c r="B904" s="70"/>
      <c r="C904" s="70"/>
      <c r="D904" s="71"/>
      <c r="E904" s="71"/>
      <c r="F904" s="36"/>
      <c r="G904" s="72" t="str">
        <f>IF(ISERROR(VLOOKUP(F904,'Loại tài sản'!$A$2:$D$45,2,FALSE)),"",VLOOKUP(F904,'Loại tài sản'!$A$2:$D$45,2,FALSE))</f>
        <v/>
      </c>
      <c r="H904" s="36"/>
      <c r="I904" s="73"/>
      <c r="J904" s="26" t="str">
        <f>IF(ISERROR(VLOOKUP(F904,'Loại tài sản'!$A$2:$D$45,3,FALSE)),"",VLOOKUP(F904,'Loại tài sản'!$A$2:$D$45,3,FALSE))</f>
        <v/>
      </c>
      <c r="K904" s="74"/>
      <c r="L904" s="74"/>
      <c r="M904" s="74" t="str">
        <f t="shared" si="48"/>
        <v>-</v>
      </c>
      <c r="N904" s="26" t="str">
        <f>IF(ISERROR(VLOOKUP(F904,'Loại tài sản'!$A$2:$D$45,4,FALSE)),"",VLOOKUP(F904,'Loại tài sản'!$A$2:$D$45,4,FALSE))</f>
        <v/>
      </c>
      <c r="O904" s="75"/>
      <c r="P904" s="75"/>
      <c r="Q904" s="76" t="str">
        <f t="shared" si="50"/>
        <v>-</v>
      </c>
      <c r="R904" s="74"/>
      <c r="S904" s="74"/>
      <c r="T904" s="36" t="str">
        <f t="shared" si="49"/>
        <v>0: Chưa ghi sổ kế toán</v>
      </c>
      <c r="U904" s="36"/>
      <c r="V904" s="26" t="s">
        <v>184</v>
      </c>
      <c r="W904" s="71"/>
      <c r="X904" s="71"/>
      <c r="Y904" s="36"/>
    </row>
    <row r="905" spans="1:25">
      <c r="A905" s="70">
        <v>906</v>
      </c>
      <c r="B905" s="70"/>
      <c r="C905" s="70"/>
      <c r="D905" s="71"/>
      <c r="E905" s="71"/>
      <c r="F905" s="36"/>
      <c r="G905" s="72" t="str">
        <f>IF(ISERROR(VLOOKUP(F905,'Loại tài sản'!$A$2:$D$45,2,FALSE)),"",VLOOKUP(F905,'Loại tài sản'!$A$2:$D$45,2,FALSE))</f>
        <v/>
      </c>
      <c r="H905" s="36"/>
      <c r="I905" s="73"/>
      <c r="J905" s="26" t="str">
        <f>IF(ISERROR(VLOOKUP(F905,'Loại tài sản'!$A$2:$D$45,3,FALSE)),"",VLOOKUP(F905,'Loại tài sản'!$A$2:$D$45,3,FALSE))</f>
        <v/>
      </c>
      <c r="K905" s="74"/>
      <c r="L905" s="74"/>
      <c r="M905" s="74" t="str">
        <f t="shared" si="48"/>
        <v>-</v>
      </c>
      <c r="N905" s="26" t="str">
        <f>IF(ISERROR(VLOOKUP(F905,'Loại tài sản'!$A$2:$D$45,4,FALSE)),"",VLOOKUP(F905,'Loại tài sản'!$A$2:$D$45,4,FALSE))</f>
        <v/>
      </c>
      <c r="O905" s="75"/>
      <c r="P905" s="75"/>
      <c r="Q905" s="76" t="str">
        <f t="shared" si="50"/>
        <v>-</v>
      </c>
      <c r="R905" s="74"/>
      <c r="S905" s="74"/>
      <c r="T905" s="36" t="str">
        <f t="shared" si="49"/>
        <v>0: Chưa ghi sổ kế toán</v>
      </c>
      <c r="U905" s="36"/>
      <c r="V905" s="26" t="s">
        <v>184</v>
      </c>
      <c r="W905" s="71"/>
      <c r="X905" s="71"/>
      <c r="Y905" s="36"/>
    </row>
    <row r="906" spans="1:25">
      <c r="A906" s="70">
        <v>907</v>
      </c>
      <c r="B906" s="70"/>
      <c r="C906" s="70"/>
      <c r="D906" s="71"/>
      <c r="E906" s="71"/>
      <c r="F906" s="36"/>
      <c r="G906" s="72" t="str">
        <f>IF(ISERROR(VLOOKUP(F906,'Loại tài sản'!$A$2:$D$45,2,FALSE)),"",VLOOKUP(F906,'Loại tài sản'!$A$2:$D$45,2,FALSE))</f>
        <v/>
      </c>
      <c r="H906" s="36"/>
      <c r="I906" s="73"/>
      <c r="J906" s="26" t="str">
        <f>IF(ISERROR(VLOOKUP(F906,'Loại tài sản'!$A$2:$D$45,3,FALSE)),"",VLOOKUP(F906,'Loại tài sản'!$A$2:$D$45,3,FALSE))</f>
        <v/>
      </c>
      <c r="K906" s="74"/>
      <c r="L906" s="74"/>
      <c r="M906" s="74" t="str">
        <f t="shared" si="48"/>
        <v>-</v>
      </c>
      <c r="N906" s="26" t="str">
        <f>IF(ISERROR(VLOOKUP(F906,'Loại tài sản'!$A$2:$D$45,4,FALSE)),"",VLOOKUP(F906,'Loại tài sản'!$A$2:$D$45,4,FALSE))</f>
        <v/>
      </c>
      <c r="O906" s="75"/>
      <c r="P906" s="75"/>
      <c r="Q906" s="76" t="str">
        <f t="shared" si="50"/>
        <v>-</v>
      </c>
      <c r="R906" s="74"/>
      <c r="S906" s="74"/>
      <c r="T906" s="36" t="str">
        <f t="shared" si="49"/>
        <v>0: Chưa ghi sổ kế toán</v>
      </c>
      <c r="U906" s="36"/>
      <c r="V906" s="26" t="s">
        <v>184</v>
      </c>
      <c r="W906" s="71"/>
      <c r="X906" s="71"/>
      <c r="Y906" s="36"/>
    </row>
    <row r="907" spans="1:25">
      <c r="A907" s="70">
        <v>908</v>
      </c>
      <c r="B907" s="70"/>
      <c r="C907" s="70"/>
      <c r="D907" s="71"/>
      <c r="E907" s="71"/>
      <c r="F907" s="36"/>
      <c r="G907" s="72" t="str">
        <f>IF(ISERROR(VLOOKUP(F907,'Loại tài sản'!$A$2:$D$45,2,FALSE)),"",VLOOKUP(F907,'Loại tài sản'!$A$2:$D$45,2,FALSE))</f>
        <v/>
      </c>
      <c r="H907" s="36"/>
      <c r="I907" s="73"/>
      <c r="J907" s="26" t="str">
        <f>IF(ISERROR(VLOOKUP(F907,'Loại tài sản'!$A$2:$D$45,3,FALSE)),"",VLOOKUP(F907,'Loại tài sản'!$A$2:$D$45,3,FALSE))</f>
        <v/>
      </c>
      <c r="K907" s="74"/>
      <c r="L907" s="74"/>
      <c r="M907" s="74" t="str">
        <f t="shared" si="48"/>
        <v>-</v>
      </c>
      <c r="N907" s="26" t="str">
        <f>IF(ISERROR(VLOOKUP(F907,'Loại tài sản'!$A$2:$D$45,4,FALSE)),"",VLOOKUP(F907,'Loại tài sản'!$A$2:$D$45,4,FALSE))</f>
        <v/>
      </c>
      <c r="O907" s="75"/>
      <c r="P907" s="75"/>
      <c r="Q907" s="76" t="str">
        <f t="shared" si="50"/>
        <v>-</v>
      </c>
      <c r="R907" s="74"/>
      <c r="S907" s="74"/>
      <c r="T907" s="36" t="str">
        <f t="shared" si="49"/>
        <v>0: Chưa ghi sổ kế toán</v>
      </c>
      <c r="U907" s="36"/>
      <c r="V907" s="26" t="s">
        <v>184</v>
      </c>
      <c r="W907" s="71"/>
      <c r="X907" s="71"/>
      <c r="Y907" s="36"/>
    </row>
    <row r="908" spans="1:25">
      <c r="A908" s="70">
        <v>909</v>
      </c>
      <c r="B908" s="70"/>
      <c r="C908" s="70"/>
      <c r="D908" s="71"/>
      <c r="E908" s="71"/>
      <c r="F908" s="36"/>
      <c r="G908" s="72" t="str">
        <f>IF(ISERROR(VLOOKUP(F908,'Loại tài sản'!$A$2:$D$45,2,FALSE)),"",VLOOKUP(F908,'Loại tài sản'!$A$2:$D$45,2,FALSE))</f>
        <v/>
      </c>
      <c r="H908" s="36"/>
      <c r="I908" s="73"/>
      <c r="J908" s="26" t="str">
        <f>IF(ISERROR(VLOOKUP(F908,'Loại tài sản'!$A$2:$D$45,3,FALSE)),"",VLOOKUP(F908,'Loại tài sản'!$A$2:$D$45,3,FALSE))</f>
        <v/>
      </c>
      <c r="K908" s="74"/>
      <c r="L908" s="74"/>
      <c r="M908" s="74" t="str">
        <f t="shared" si="48"/>
        <v>-</v>
      </c>
      <c r="N908" s="26" t="str">
        <f>IF(ISERROR(VLOOKUP(F908,'Loại tài sản'!$A$2:$D$45,4,FALSE)),"",VLOOKUP(F908,'Loại tài sản'!$A$2:$D$45,4,FALSE))</f>
        <v/>
      </c>
      <c r="O908" s="75"/>
      <c r="P908" s="75"/>
      <c r="Q908" s="76" t="str">
        <f t="shared" si="50"/>
        <v>-</v>
      </c>
      <c r="R908" s="74"/>
      <c r="S908" s="74"/>
      <c r="T908" s="36" t="str">
        <f t="shared" si="49"/>
        <v>0: Chưa ghi sổ kế toán</v>
      </c>
      <c r="U908" s="36"/>
      <c r="V908" s="26" t="s">
        <v>184</v>
      </c>
      <c r="W908" s="71"/>
      <c r="X908" s="71"/>
      <c r="Y908" s="36"/>
    </row>
    <row r="909" spans="1:25">
      <c r="A909" s="70">
        <v>910</v>
      </c>
      <c r="B909" s="70"/>
      <c r="C909" s="70"/>
      <c r="D909" s="71"/>
      <c r="E909" s="71"/>
      <c r="F909" s="36"/>
      <c r="G909" s="72" t="str">
        <f>IF(ISERROR(VLOOKUP(F909,'Loại tài sản'!$A$2:$D$45,2,FALSE)),"",VLOOKUP(F909,'Loại tài sản'!$A$2:$D$45,2,FALSE))</f>
        <v/>
      </c>
      <c r="H909" s="36"/>
      <c r="I909" s="73"/>
      <c r="J909" s="26" t="str">
        <f>IF(ISERROR(VLOOKUP(F909,'Loại tài sản'!$A$2:$D$45,3,FALSE)),"",VLOOKUP(F909,'Loại tài sản'!$A$2:$D$45,3,FALSE))</f>
        <v/>
      </c>
      <c r="K909" s="74"/>
      <c r="L909" s="74"/>
      <c r="M909" s="74" t="str">
        <f t="shared" si="48"/>
        <v>-</v>
      </c>
      <c r="N909" s="26" t="str">
        <f>IF(ISERROR(VLOOKUP(F909,'Loại tài sản'!$A$2:$D$45,4,FALSE)),"",VLOOKUP(F909,'Loại tài sản'!$A$2:$D$45,4,FALSE))</f>
        <v/>
      </c>
      <c r="O909" s="75"/>
      <c r="P909" s="75"/>
      <c r="Q909" s="76" t="str">
        <f t="shared" si="50"/>
        <v>-</v>
      </c>
      <c r="R909" s="74"/>
      <c r="S909" s="74"/>
      <c r="T909" s="36" t="str">
        <f t="shared" si="49"/>
        <v>0: Chưa ghi sổ kế toán</v>
      </c>
      <c r="U909" s="36"/>
      <c r="V909" s="26" t="s">
        <v>184</v>
      </c>
      <c r="W909" s="71"/>
      <c r="X909" s="71"/>
      <c r="Y909" s="36"/>
    </row>
    <row r="910" spans="1:25">
      <c r="A910" s="70">
        <v>911</v>
      </c>
      <c r="B910" s="70"/>
      <c r="C910" s="70"/>
      <c r="D910" s="71"/>
      <c r="E910" s="71"/>
      <c r="F910" s="36"/>
      <c r="G910" s="72" t="str">
        <f>IF(ISERROR(VLOOKUP(F910,'Loại tài sản'!$A$2:$D$45,2,FALSE)),"",VLOOKUP(F910,'Loại tài sản'!$A$2:$D$45,2,FALSE))</f>
        <v/>
      </c>
      <c r="H910" s="36"/>
      <c r="I910" s="73"/>
      <c r="J910" s="26" t="str">
        <f>IF(ISERROR(VLOOKUP(F910,'Loại tài sản'!$A$2:$D$45,3,FALSE)),"",VLOOKUP(F910,'Loại tài sản'!$A$2:$D$45,3,FALSE))</f>
        <v/>
      </c>
      <c r="K910" s="74"/>
      <c r="L910" s="74"/>
      <c r="M910" s="74" t="str">
        <f t="shared" si="48"/>
        <v>-</v>
      </c>
      <c r="N910" s="26" t="str">
        <f>IF(ISERROR(VLOOKUP(F910,'Loại tài sản'!$A$2:$D$45,4,FALSE)),"",VLOOKUP(F910,'Loại tài sản'!$A$2:$D$45,4,FALSE))</f>
        <v/>
      </c>
      <c r="O910" s="75"/>
      <c r="P910" s="75"/>
      <c r="Q910" s="76" t="str">
        <f t="shared" si="50"/>
        <v>-</v>
      </c>
      <c r="R910" s="74"/>
      <c r="S910" s="74"/>
      <c r="T910" s="36" t="str">
        <f t="shared" si="49"/>
        <v>0: Chưa ghi sổ kế toán</v>
      </c>
      <c r="U910" s="36"/>
      <c r="V910" s="26" t="s">
        <v>184</v>
      </c>
      <c r="W910" s="71"/>
      <c r="X910" s="71"/>
      <c r="Y910" s="36"/>
    </row>
    <row r="911" spans="1:25">
      <c r="A911" s="70">
        <v>912</v>
      </c>
      <c r="B911" s="70"/>
      <c r="C911" s="70"/>
      <c r="D911" s="71"/>
      <c r="E911" s="71"/>
      <c r="F911" s="36"/>
      <c r="G911" s="72" t="str">
        <f>IF(ISERROR(VLOOKUP(F911,'Loại tài sản'!$A$2:$D$45,2,FALSE)),"",VLOOKUP(F911,'Loại tài sản'!$A$2:$D$45,2,FALSE))</f>
        <v/>
      </c>
      <c r="H911" s="36"/>
      <c r="I911" s="73"/>
      <c r="J911" s="26" t="str">
        <f>IF(ISERROR(VLOOKUP(F911,'Loại tài sản'!$A$2:$D$45,3,FALSE)),"",VLOOKUP(F911,'Loại tài sản'!$A$2:$D$45,3,FALSE))</f>
        <v/>
      </c>
      <c r="K911" s="74"/>
      <c r="L911" s="74"/>
      <c r="M911" s="74" t="str">
        <f t="shared" si="48"/>
        <v>-</v>
      </c>
      <c r="N911" s="26" t="str">
        <f>IF(ISERROR(VLOOKUP(F911,'Loại tài sản'!$A$2:$D$45,4,FALSE)),"",VLOOKUP(F911,'Loại tài sản'!$A$2:$D$45,4,FALSE))</f>
        <v/>
      </c>
      <c r="O911" s="75"/>
      <c r="P911" s="75"/>
      <c r="Q911" s="76" t="str">
        <f t="shared" si="50"/>
        <v>-</v>
      </c>
      <c r="R911" s="74"/>
      <c r="S911" s="74"/>
      <c r="T911" s="36" t="str">
        <f t="shared" si="49"/>
        <v>0: Chưa ghi sổ kế toán</v>
      </c>
      <c r="U911" s="36"/>
      <c r="V911" s="26" t="s">
        <v>184</v>
      </c>
      <c r="W911" s="71"/>
      <c r="X911" s="71"/>
      <c r="Y911" s="36"/>
    </row>
    <row r="912" spans="1:25">
      <c r="A912" s="70">
        <v>913</v>
      </c>
      <c r="B912" s="70"/>
      <c r="C912" s="70"/>
      <c r="D912" s="71"/>
      <c r="E912" s="71"/>
      <c r="F912" s="36"/>
      <c r="G912" s="72" t="str">
        <f>IF(ISERROR(VLOOKUP(F912,'Loại tài sản'!$A$2:$D$45,2,FALSE)),"",VLOOKUP(F912,'Loại tài sản'!$A$2:$D$45,2,FALSE))</f>
        <v/>
      </c>
      <c r="H912" s="36"/>
      <c r="I912" s="73"/>
      <c r="J912" s="26" t="str">
        <f>IF(ISERROR(VLOOKUP(F912,'Loại tài sản'!$A$2:$D$45,3,FALSE)),"",VLOOKUP(F912,'Loại tài sản'!$A$2:$D$45,3,FALSE))</f>
        <v/>
      </c>
      <c r="K912" s="74"/>
      <c r="L912" s="74"/>
      <c r="M912" s="74" t="str">
        <f t="shared" si="48"/>
        <v>-</v>
      </c>
      <c r="N912" s="26" t="str">
        <f>IF(ISERROR(VLOOKUP(F912,'Loại tài sản'!$A$2:$D$45,4,FALSE)),"",VLOOKUP(F912,'Loại tài sản'!$A$2:$D$45,4,FALSE))</f>
        <v/>
      </c>
      <c r="O912" s="75"/>
      <c r="P912" s="75"/>
      <c r="Q912" s="76" t="str">
        <f t="shared" si="50"/>
        <v>-</v>
      </c>
      <c r="R912" s="74"/>
      <c r="S912" s="74"/>
      <c r="T912" s="36" t="str">
        <f t="shared" si="49"/>
        <v>0: Chưa ghi sổ kế toán</v>
      </c>
      <c r="U912" s="36"/>
      <c r="V912" s="26" t="s">
        <v>184</v>
      </c>
      <c r="W912" s="71"/>
      <c r="X912" s="71"/>
      <c r="Y912" s="36"/>
    </row>
    <row r="913" spans="1:25">
      <c r="A913" s="70">
        <v>914</v>
      </c>
      <c r="B913" s="70"/>
      <c r="C913" s="70"/>
      <c r="D913" s="71"/>
      <c r="E913" s="71"/>
      <c r="F913" s="36"/>
      <c r="G913" s="72" t="str">
        <f>IF(ISERROR(VLOOKUP(F913,'Loại tài sản'!$A$2:$D$45,2,FALSE)),"",VLOOKUP(F913,'Loại tài sản'!$A$2:$D$45,2,FALSE))</f>
        <v/>
      </c>
      <c r="H913" s="36"/>
      <c r="I913" s="73"/>
      <c r="J913" s="26" t="str">
        <f>IF(ISERROR(VLOOKUP(F913,'Loại tài sản'!$A$2:$D$45,3,FALSE)),"",VLOOKUP(F913,'Loại tài sản'!$A$2:$D$45,3,FALSE))</f>
        <v/>
      </c>
      <c r="K913" s="74"/>
      <c r="L913" s="74"/>
      <c r="M913" s="74" t="str">
        <f t="shared" si="48"/>
        <v>-</v>
      </c>
      <c r="N913" s="26" t="str">
        <f>IF(ISERROR(VLOOKUP(F913,'Loại tài sản'!$A$2:$D$45,4,FALSE)),"",VLOOKUP(F913,'Loại tài sản'!$A$2:$D$45,4,FALSE))</f>
        <v/>
      </c>
      <c r="O913" s="75"/>
      <c r="P913" s="75"/>
      <c r="Q913" s="76" t="str">
        <f t="shared" si="50"/>
        <v>-</v>
      </c>
      <c r="R913" s="74"/>
      <c r="S913" s="74"/>
      <c r="T913" s="36" t="str">
        <f t="shared" si="49"/>
        <v>0: Chưa ghi sổ kế toán</v>
      </c>
      <c r="U913" s="36"/>
      <c r="V913" s="26" t="s">
        <v>184</v>
      </c>
      <c r="W913" s="71"/>
      <c r="X913" s="71"/>
      <c r="Y913" s="36"/>
    </row>
    <row r="914" spans="1:25">
      <c r="A914" s="70">
        <v>915</v>
      </c>
      <c r="B914" s="70"/>
      <c r="C914" s="70"/>
      <c r="D914" s="71"/>
      <c r="E914" s="71"/>
      <c r="F914" s="36"/>
      <c r="G914" s="72" t="str">
        <f>IF(ISERROR(VLOOKUP(F914,'Loại tài sản'!$A$2:$D$45,2,FALSE)),"",VLOOKUP(F914,'Loại tài sản'!$A$2:$D$45,2,FALSE))</f>
        <v/>
      </c>
      <c r="H914" s="36"/>
      <c r="I914" s="73"/>
      <c r="J914" s="26" t="str">
        <f>IF(ISERROR(VLOOKUP(F914,'Loại tài sản'!$A$2:$D$45,3,FALSE)),"",VLOOKUP(F914,'Loại tài sản'!$A$2:$D$45,3,FALSE))</f>
        <v/>
      </c>
      <c r="K914" s="74"/>
      <c r="L914" s="74"/>
      <c r="M914" s="74" t="str">
        <f t="shared" si="48"/>
        <v>-</v>
      </c>
      <c r="N914" s="26" t="str">
        <f>IF(ISERROR(VLOOKUP(F914,'Loại tài sản'!$A$2:$D$45,4,FALSE)),"",VLOOKUP(F914,'Loại tài sản'!$A$2:$D$45,4,FALSE))</f>
        <v/>
      </c>
      <c r="O914" s="75"/>
      <c r="P914" s="75"/>
      <c r="Q914" s="76" t="str">
        <f t="shared" si="50"/>
        <v>-</v>
      </c>
      <c r="R914" s="74"/>
      <c r="S914" s="74"/>
      <c r="T914" s="36" t="str">
        <f t="shared" si="49"/>
        <v>0: Chưa ghi sổ kế toán</v>
      </c>
      <c r="U914" s="36"/>
      <c r="V914" s="26" t="s">
        <v>184</v>
      </c>
      <c r="W914" s="71"/>
      <c r="X914" s="71"/>
      <c r="Y914" s="36"/>
    </row>
    <row r="915" spans="1:25">
      <c r="A915" s="70">
        <v>916</v>
      </c>
      <c r="B915" s="70"/>
      <c r="C915" s="70"/>
      <c r="D915" s="71"/>
      <c r="E915" s="71"/>
      <c r="F915" s="36"/>
      <c r="G915" s="72" t="str">
        <f>IF(ISERROR(VLOOKUP(F915,'Loại tài sản'!$A$2:$D$45,2,FALSE)),"",VLOOKUP(F915,'Loại tài sản'!$A$2:$D$45,2,FALSE))</f>
        <v/>
      </c>
      <c r="H915" s="36"/>
      <c r="I915" s="73"/>
      <c r="J915" s="26" t="str">
        <f>IF(ISERROR(VLOOKUP(F915,'Loại tài sản'!$A$2:$D$45,3,FALSE)),"",VLOOKUP(F915,'Loại tài sản'!$A$2:$D$45,3,FALSE))</f>
        <v/>
      </c>
      <c r="K915" s="74"/>
      <c r="L915" s="74"/>
      <c r="M915" s="74" t="str">
        <f t="shared" si="48"/>
        <v>-</v>
      </c>
      <c r="N915" s="26" t="str">
        <f>IF(ISERROR(VLOOKUP(F915,'Loại tài sản'!$A$2:$D$45,4,FALSE)),"",VLOOKUP(F915,'Loại tài sản'!$A$2:$D$45,4,FALSE))</f>
        <v/>
      </c>
      <c r="O915" s="75"/>
      <c r="P915" s="75"/>
      <c r="Q915" s="76" t="str">
        <f t="shared" si="50"/>
        <v>-</v>
      </c>
      <c r="R915" s="74"/>
      <c r="S915" s="74"/>
      <c r="T915" s="36" t="str">
        <f t="shared" si="49"/>
        <v>0: Chưa ghi sổ kế toán</v>
      </c>
      <c r="U915" s="36"/>
      <c r="V915" s="26" t="s">
        <v>184</v>
      </c>
      <c r="W915" s="71"/>
      <c r="X915" s="71"/>
      <c r="Y915" s="36"/>
    </row>
    <row r="916" spans="1:25">
      <c r="A916" s="70">
        <v>917</v>
      </c>
      <c r="B916" s="70"/>
      <c r="C916" s="70"/>
      <c r="D916" s="71"/>
      <c r="E916" s="71"/>
      <c r="F916" s="36"/>
      <c r="G916" s="72" t="str">
        <f>IF(ISERROR(VLOOKUP(F916,'Loại tài sản'!$A$2:$D$45,2,FALSE)),"",VLOOKUP(F916,'Loại tài sản'!$A$2:$D$45,2,FALSE))</f>
        <v/>
      </c>
      <c r="H916" s="36"/>
      <c r="I916" s="73"/>
      <c r="J916" s="26" t="str">
        <f>IF(ISERROR(VLOOKUP(F916,'Loại tài sản'!$A$2:$D$45,3,FALSE)),"",VLOOKUP(F916,'Loại tài sản'!$A$2:$D$45,3,FALSE))</f>
        <v/>
      </c>
      <c r="K916" s="74"/>
      <c r="L916" s="74"/>
      <c r="M916" s="74" t="str">
        <f t="shared" si="48"/>
        <v>-</v>
      </c>
      <c r="N916" s="26" t="str">
        <f>IF(ISERROR(VLOOKUP(F916,'Loại tài sản'!$A$2:$D$45,4,FALSE)),"",VLOOKUP(F916,'Loại tài sản'!$A$2:$D$45,4,FALSE))</f>
        <v/>
      </c>
      <c r="O916" s="75"/>
      <c r="P916" s="75"/>
      <c r="Q916" s="76" t="str">
        <f t="shared" si="50"/>
        <v>-</v>
      </c>
      <c r="R916" s="74"/>
      <c r="S916" s="74"/>
      <c r="T916" s="36" t="str">
        <f t="shared" si="49"/>
        <v>0: Chưa ghi sổ kế toán</v>
      </c>
      <c r="U916" s="36"/>
      <c r="V916" s="26" t="s">
        <v>184</v>
      </c>
      <c r="W916" s="71"/>
      <c r="X916" s="71"/>
      <c r="Y916" s="36"/>
    </row>
    <row r="917" spans="1:25">
      <c r="A917" s="70">
        <v>918</v>
      </c>
      <c r="B917" s="70"/>
      <c r="C917" s="70"/>
      <c r="D917" s="71"/>
      <c r="E917" s="71"/>
      <c r="F917" s="36"/>
      <c r="G917" s="72" t="str">
        <f>IF(ISERROR(VLOOKUP(F917,'Loại tài sản'!$A$2:$D$45,2,FALSE)),"",VLOOKUP(F917,'Loại tài sản'!$A$2:$D$45,2,FALSE))</f>
        <v/>
      </c>
      <c r="H917" s="36"/>
      <c r="I917" s="73"/>
      <c r="J917" s="26" t="str">
        <f>IF(ISERROR(VLOOKUP(F917,'Loại tài sản'!$A$2:$D$45,3,FALSE)),"",VLOOKUP(F917,'Loại tài sản'!$A$2:$D$45,3,FALSE))</f>
        <v/>
      </c>
      <c r="K917" s="74"/>
      <c r="L917" s="74"/>
      <c r="M917" s="74" t="str">
        <f t="shared" si="48"/>
        <v>-</v>
      </c>
      <c r="N917" s="26" t="str">
        <f>IF(ISERROR(VLOOKUP(F917,'Loại tài sản'!$A$2:$D$45,4,FALSE)),"",VLOOKUP(F917,'Loại tài sản'!$A$2:$D$45,4,FALSE))</f>
        <v/>
      </c>
      <c r="O917" s="75"/>
      <c r="P917" s="75"/>
      <c r="Q917" s="76" t="str">
        <f t="shared" si="50"/>
        <v>-</v>
      </c>
      <c r="R917" s="74"/>
      <c r="S917" s="74"/>
      <c r="T917" s="36" t="str">
        <f t="shared" si="49"/>
        <v>0: Chưa ghi sổ kế toán</v>
      </c>
      <c r="U917" s="36"/>
      <c r="V917" s="26" t="s">
        <v>184</v>
      </c>
      <c r="W917" s="71"/>
      <c r="X917" s="71"/>
      <c r="Y917" s="36"/>
    </row>
    <row r="918" spans="1:25">
      <c r="A918" s="70">
        <v>919</v>
      </c>
      <c r="B918" s="70"/>
      <c r="C918" s="70"/>
      <c r="D918" s="71"/>
      <c r="E918" s="71"/>
      <c r="F918" s="36"/>
      <c r="G918" s="72" t="str">
        <f>IF(ISERROR(VLOOKUP(F918,'Loại tài sản'!$A$2:$D$45,2,FALSE)),"",VLOOKUP(F918,'Loại tài sản'!$A$2:$D$45,2,FALSE))</f>
        <v/>
      </c>
      <c r="H918" s="36"/>
      <c r="I918" s="73"/>
      <c r="J918" s="26" t="str">
        <f>IF(ISERROR(VLOOKUP(F918,'Loại tài sản'!$A$2:$D$45,3,FALSE)),"",VLOOKUP(F918,'Loại tài sản'!$A$2:$D$45,3,FALSE))</f>
        <v/>
      </c>
      <c r="K918" s="74"/>
      <c r="L918" s="74"/>
      <c r="M918" s="74" t="str">
        <f t="shared" si="48"/>
        <v>-</v>
      </c>
      <c r="N918" s="26" t="str">
        <f>IF(ISERROR(VLOOKUP(F918,'Loại tài sản'!$A$2:$D$45,4,FALSE)),"",VLOOKUP(F918,'Loại tài sản'!$A$2:$D$45,4,FALSE))</f>
        <v/>
      </c>
      <c r="O918" s="75"/>
      <c r="P918" s="75"/>
      <c r="Q918" s="76" t="str">
        <f t="shared" si="50"/>
        <v>-</v>
      </c>
      <c r="R918" s="74"/>
      <c r="S918" s="74"/>
      <c r="T918" s="36" t="str">
        <f t="shared" si="49"/>
        <v>0: Chưa ghi sổ kế toán</v>
      </c>
      <c r="U918" s="36"/>
      <c r="V918" s="26" t="s">
        <v>184</v>
      </c>
      <c r="W918" s="71"/>
      <c r="X918" s="71"/>
      <c r="Y918" s="36"/>
    </row>
    <row r="919" spans="1:25">
      <c r="A919" s="70">
        <v>920</v>
      </c>
      <c r="B919" s="70"/>
      <c r="C919" s="70"/>
      <c r="D919" s="71"/>
      <c r="E919" s="71"/>
      <c r="F919" s="36"/>
      <c r="G919" s="72" t="str">
        <f>IF(ISERROR(VLOOKUP(F919,'Loại tài sản'!$A$2:$D$45,2,FALSE)),"",VLOOKUP(F919,'Loại tài sản'!$A$2:$D$45,2,FALSE))</f>
        <v/>
      </c>
      <c r="H919" s="36"/>
      <c r="I919" s="73"/>
      <c r="J919" s="26" t="str">
        <f>IF(ISERROR(VLOOKUP(F919,'Loại tài sản'!$A$2:$D$45,3,FALSE)),"",VLOOKUP(F919,'Loại tài sản'!$A$2:$D$45,3,FALSE))</f>
        <v/>
      </c>
      <c r="K919" s="74"/>
      <c r="L919" s="74"/>
      <c r="M919" s="74" t="str">
        <f t="shared" si="48"/>
        <v>-</v>
      </c>
      <c r="N919" s="26" t="str">
        <f>IF(ISERROR(VLOOKUP(F919,'Loại tài sản'!$A$2:$D$45,4,FALSE)),"",VLOOKUP(F919,'Loại tài sản'!$A$2:$D$45,4,FALSE))</f>
        <v/>
      </c>
      <c r="O919" s="75"/>
      <c r="P919" s="75"/>
      <c r="Q919" s="76" t="str">
        <f t="shared" si="50"/>
        <v>-</v>
      </c>
      <c r="R919" s="74"/>
      <c r="S919" s="74"/>
      <c r="T919" s="36" t="str">
        <f t="shared" si="49"/>
        <v>0: Chưa ghi sổ kế toán</v>
      </c>
      <c r="U919" s="36"/>
      <c r="V919" s="26" t="s">
        <v>184</v>
      </c>
      <c r="W919" s="71"/>
      <c r="X919" s="71"/>
      <c r="Y919" s="36"/>
    </row>
    <row r="920" spans="1:25">
      <c r="A920" s="70">
        <v>921</v>
      </c>
      <c r="B920" s="70"/>
      <c r="C920" s="70"/>
      <c r="D920" s="71"/>
      <c r="E920" s="71"/>
      <c r="F920" s="36"/>
      <c r="G920" s="72" t="str">
        <f>IF(ISERROR(VLOOKUP(F920,'Loại tài sản'!$A$2:$D$45,2,FALSE)),"",VLOOKUP(F920,'Loại tài sản'!$A$2:$D$45,2,FALSE))</f>
        <v/>
      </c>
      <c r="H920" s="36"/>
      <c r="I920" s="73"/>
      <c r="J920" s="26" t="str">
        <f>IF(ISERROR(VLOOKUP(F920,'Loại tài sản'!$A$2:$D$45,3,FALSE)),"",VLOOKUP(F920,'Loại tài sản'!$A$2:$D$45,3,FALSE))</f>
        <v/>
      </c>
      <c r="K920" s="74"/>
      <c r="L920" s="74"/>
      <c r="M920" s="74" t="str">
        <f t="shared" si="48"/>
        <v>-</v>
      </c>
      <c r="N920" s="26" t="str">
        <f>IF(ISERROR(VLOOKUP(F920,'Loại tài sản'!$A$2:$D$45,4,FALSE)),"",VLOOKUP(F920,'Loại tài sản'!$A$2:$D$45,4,FALSE))</f>
        <v/>
      </c>
      <c r="O920" s="75"/>
      <c r="P920" s="75"/>
      <c r="Q920" s="76" t="str">
        <f t="shared" si="50"/>
        <v>-</v>
      </c>
      <c r="R920" s="74"/>
      <c r="S920" s="74"/>
      <c r="T920" s="36" t="str">
        <f t="shared" si="49"/>
        <v>0: Chưa ghi sổ kế toán</v>
      </c>
      <c r="U920" s="36"/>
      <c r="V920" s="26" t="s">
        <v>184</v>
      </c>
      <c r="W920" s="71"/>
      <c r="X920" s="71"/>
      <c r="Y920" s="36"/>
    </row>
    <row r="921" spans="1:25">
      <c r="A921" s="70">
        <v>922</v>
      </c>
      <c r="B921" s="70"/>
      <c r="C921" s="70"/>
      <c r="D921" s="71"/>
      <c r="E921" s="71"/>
      <c r="F921" s="36"/>
      <c r="G921" s="72" t="str">
        <f>IF(ISERROR(VLOOKUP(F921,'Loại tài sản'!$A$2:$D$45,2,FALSE)),"",VLOOKUP(F921,'Loại tài sản'!$A$2:$D$45,2,FALSE))</f>
        <v/>
      </c>
      <c r="H921" s="36"/>
      <c r="I921" s="73"/>
      <c r="J921" s="26" t="str">
        <f>IF(ISERROR(VLOOKUP(F921,'Loại tài sản'!$A$2:$D$45,3,FALSE)),"",VLOOKUP(F921,'Loại tài sản'!$A$2:$D$45,3,FALSE))</f>
        <v/>
      </c>
      <c r="K921" s="74"/>
      <c r="L921" s="74"/>
      <c r="M921" s="74" t="str">
        <f t="shared" si="48"/>
        <v>-</v>
      </c>
      <c r="N921" s="26" t="str">
        <f>IF(ISERROR(VLOOKUP(F921,'Loại tài sản'!$A$2:$D$45,4,FALSE)),"",VLOOKUP(F921,'Loại tài sản'!$A$2:$D$45,4,FALSE))</f>
        <v/>
      </c>
      <c r="O921" s="75"/>
      <c r="P921" s="75"/>
      <c r="Q921" s="76" t="str">
        <f t="shared" si="50"/>
        <v>-</v>
      </c>
      <c r="R921" s="74"/>
      <c r="S921" s="74"/>
      <c r="T921" s="36" t="str">
        <f t="shared" si="49"/>
        <v>0: Chưa ghi sổ kế toán</v>
      </c>
      <c r="U921" s="36"/>
      <c r="V921" s="26" t="s">
        <v>184</v>
      </c>
      <c r="W921" s="71"/>
      <c r="X921" s="71"/>
      <c r="Y921" s="36"/>
    </row>
    <row r="922" spans="1:25">
      <c r="A922" s="70">
        <v>923</v>
      </c>
      <c r="B922" s="70"/>
      <c r="C922" s="70"/>
      <c r="D922" s="71"/>
      <c r="E922" s="71"/>
      <c r="F922" s="36"/>
      <c r="G922" s="72" t="str">
        <f>IF(ISERROR(VLOOKUP(F922,'Loại tài sản'!$A$2:$D$45,2,FALSE)),"",VLOOKUP(F922,'Loại tài sản'!$A$2:$D$45,2,FALSE))</f>
        <v/>
      </c>
      <c r="H922" s="36"/>
      <c r="I922" s="73"/>
      <c r="J922" s="26" t="str">
        <f>IF(ISERROR(VLOOKUP(F922,'Loại tài sản'!$A$2:$D$45,3,FALSE)),"",VLOOKUP(F922,'Loại tài sản'!$A$2:$D$45,3,FALSE))</f>
        <v/>
      </c>
      <c r="K922" s="74"/>
      <c r="L922" s="74"/>
      <c r="M922" s="74" t="str">
        <f t="shared" si="48"/>
        <v>-</v>
      </c>
      <c r="N922" s="26" t="str">
        <f>IF(ISERROR(VLOOKUP(F922,'Loại tài sản'!$A$2:$D$45,4,FALSE)),"",VLOOKUP(F922,'Loại tài sản'!$A$2:$D$45,4,FALSE))</f>
        <v/>
      </c>
      <c r="O922" s="75"/>
      <c r="P922" s="75"/>
      <c r="Q922" s="76" t="str">
        <f t="shared" si="50"/>
        <v>-</v>
      </c>
      <c r="R922" s="74"/>
      <c r="S922" s="74"/>
      <c r="T922" s="36" t="str">
        <f t="shared" si="49"/>
        <v>0: Chưa ghi sổ kế toán</v>
      </c>
      <c r="U922" s="36"/>
      <c r="V922" s="26" t="s">
        <v>184</v>
      </c>
      <c r="W922" s="71"/>
      <c r="X922" s="71"/>
      <c r="Y922" s="36"/>
    </row>
    <row r="923" spans="1:25">
      <c r="A923" s="70">
        <v>924</v>
      </c>
      <c r="B923" s="70"/>
      <c r="C923" s="70"/>
      <c r="D923" s="71"/>
      <c r="E923" s="71"/>
      <c r="F923" s="36"/>
      <c r="G923" s="72" t="str">
        <f>IF(ISERROR(VLOOKUP(F923,'Loại tài sản'!$A$2:$D$45,2,FALSE)),"",VLOOKUP(F923,'Loại tài sản'!$A$2:$D$45,2,FALSE))</f>
        <v/>
      </c>
      <c r="H923" s="36"/>
      <c r="I923" s="73"/>
      <c r="J923" s="26" t="str">
        <f>IF(ISERROR(VLOOKUP(F923,'Loại tài sản'!$A$2:$D$45,3,FALSE)),"",VLOOKUP(F923,'Loại tài sản'!$A$2:$D$45,3,FALSE))</f>
        <v/>
      </c>
      <c r="K923" s="74"/>
      <c r="L923" s="74"/>
      <c r="M923" s="74" t="str">
        <f t="shared" si="48"/>
        <v>-</v>
      </c>
      <c r="N923" s="26" t="str">
        <f>IF(ISERROR(VLOOKUP(F923,'Loại tài sản'!$A$2:$D$45,4,FALSE)),"",VLOOKUP(F923,'Loại tài sản'!$A$2:$D$45,4,FALSE))</f>
        <v/>
      </c>
      <c r="O923" s="75"/>
      <c r="P923" s="75"/>
      <c r="Q923" s="76" t="str">
        <f t="shared" si="50"/>
        <v>-</v>
      </c>
      <c r="R923" s="74"/>
      <c r="S923" s="74"/>
      <c r="T923" s="36" t="str">
        <f t="shared" si="49"/>
        <v>0: Chưa ghi sổ kế toán</v>
      </c>
      <c r="U923" s="36"/>
      <c r="V923" s="26" t="s">
        <v>184</v>
      </c>
      <c r="W923" s="71"/>
      <c r="X923" s="71"/>
      <c r="Y923" s="36"/>
    </row>
    <row r="924" spans="1:25">
      <c r="A924" s="70">
        <v>925</v>
      </c>
      <c r="B924" s="70"/>
      <c r="C924" s="70"/>
      <c r="D924" s="71"/>
      <c r="E924" s="71"/>
      <c r="F924" s="36"/>
      <c r="G924" s="72" t="str">
        <f>IF(ISERROR(VLOOKUP(F924,'Loại tài sản'!$A$2:$D$45,2,FALSE)),"",VLOOKUP(F924,'Loại tài sản'!$A$2:$D$45,2,FALSE))</f>
        <v/>
      </c>
      <c r="H924" s="36"/>
      <c r="I924" s="73"/>
      <c r="J924" s="26" t="str">
        <f>IF(ISERROR(VLOOKUP(F924,'Loại tài sản'!$A$2:$D$45,3,FALSE)),"",VLOOKUP(F924,'Loại tài sản'!$A$2:$D$45,3,FALSE))</f>
        <v/>
      </c>
      <c r="K924" s="74"/>
      <c r="L924" s="74"/>
      <c r="M924" s="74" t="str">
        <f t="shared" si="48"/>
        <v>-</v>
      </c>
      <c r="N924" s="26" t="str">
        <f>IF(ISERROR(VLOOKUP(F924,'Loại tài sản'!$A$2:$D$45,4,FALSE)),"",VLOOKUP(F924,'Loại tài sản'!$A$2:$D$45,4,FALSE))</f>
        <v/>
      </c>
      <c r="O924" s="75"/>
      <c r="P924" s="75"/>
      <c r="Q924" s="76" t="str">
        <f t="shared" si="50"/>
        <v>-</v>
      </c>
      <c r="R924" s="74"/>
      <c r="S924" s="74"/>
      <c r="T924" s="36" t="str">
        <f t="shared" si="49"/>
        <v>0: Chưa ghi sổ kế toán</v>
      </c>
      <c r="U924" s="36"/>
      <c r="V924" s="26" t="s">
        <v>184</v>
      </c>
      <c r="W924" s="71"/>
      <c r="X924" s="71"/>
      <c r="Y924" s="36"/>
    </row>
    <row r="925" spans="1:25">
      <c r="A925" s="70">
        <v>926</v>
      </c>
      <c r="B925" s="70"/>
      <c r="C925" s="70"/>
      <c r="D925" s="71"/>
      <c r="E925" s="71"/>
      <c r="F925" s="36"/>
      <c r="G925" s="72" t="str">
        <f>IF(ISERROR(VLOOKUP(F925,'Loại tài sản'!$A$2:$D$45,2,FALSE)),"",VLOOKUP(F925,'Loại tài sản'!$A$2:$D$45,2,FALSE))</f>
        <v/>
      </c>
      <c r="H925" s="36"/>
      <c r="I925" s="73"/>
      <c r="J925" s="26" t="str">
        <f>IF(ISERROR(VLOOKUP(F925,'Loại tài sản'!$A$2:$D$45,3,FALSE)),"",VLOOKUP(F925,'Loại tài sản'!$A$2:$D$45,3,FALSE))</f>
        <v/>
      </c>
      <c r="K925" s="74"/>
      <c r="L925" s="74"/>
      <c r="M925" s="74" t="str">
        <f t="shared" si="48"/>
        <v>-</v>
      </c>
      <c r="N925" s="26" t="str">
        <f>IF(ISERROR(VLOOKUP(F925,'Loại tài sản'!$A$2:$D$45,4,FALSE)),"",VLOOKUP(F925,'Loại tài sản'!$A$2:$D$45,4,FALSE))</f>
        <v/>
      </c>
      <c r="O925" s="75"/>
      <c r="P925" s="75"/>
      <c r="Q925" s="76" t="str">
        <f t="shared" si="50"/>
        <v>-</v>
      </c>
      <c r="R925" s="74"/>
      <c r="S925" s="74"/>
      <c r="T925" s="36" t="str">
        <f t="shared" si="49"/>
        <v>0: Chưa ghi sổ kế toán</v>
      </c>
      <c r="U925" s="36"/>
      <c r="V925" s="26" t="s">
        <v>184</v>
      </c>
      <c r="W925" s="71"/>
      <c r="X925" s="71"/>
      <c r="Y925" s="36"/>
    </row>
    <row r="926" spans="1:25">
      <c r="A926" s="70">
        <v>927</v>
      </c>
      <c r="B926" s="70"/>
      <c r="C926" s="70"/>
      <c r="D926" s="71"/>
      <c r="E926" s="71"/>
      <c r="F926" s="36"/>
      <c r="G926" s="72" t="str">
        <f>IF(ISERROR(VLOOKUP(F926,'Loại tài sản'!$A$2:$D$45,2,FALSE)),"",VLOOKUP(F926,'Loại tài sản'!$A$2:$D$45,2,FALSE))</f>
        <v/>
      </c>
      <c r="H926" s="36"/>
      <c r="I926" s="73"/>
      <c r="J926" s="26" t="str">
        <f>IF(ISERROR(VLOOKUP(F926,'Loại tài sản'!$A$2:$D$45,3,FALSE)),"",VLOOKUP(F926,'Loại tài sản'!$A$2:$D$45,3,FALSE))</f>
        <v/>
      </c>
      <c r="K926" s="74"/>
      <c r="L926" s="74"/>
      <c r="M926" s="74" t="str">
        <f t="shared" si="48"/>
        <v>-</v>
      </c>
      <c r="N926" s="26" t="str">
        <f>IF(ISERROR(VLOOKUP(F926,'Loại tài sản'!$A$2:$D$45,4,FALSE)),"",VLOOKUP(F926,'Loại tài sản'!$A$2:$D$45,4,FALSE))</f>
        <v/>
      </c>
      <c r="O926" s="75"/>
      <c r="P926" s="75"/>
      <c r="Q926" s="76" t="str">
        <f t="shared" si="50"/>
        <v>-</v>
      </c>
      <c r="R926" s="74"/>
      <c r="S926" s="74"/>
      <c r="T926" s="36" t="str">
        <f t="shared" si="49"/>
        <v>0: Chưa ghi sổ kế toán</v>
      </c>
      <c r="U926" s="36"/>
      <c r="V926" s="26" t="s">
        <v>184</v>
      </c>
      <c r="W926" s="71"/>
      <c r="X926" s="71"/>
      <c r="Y926" s="36"/>
    </row>
    <row r="927" spans="1:25">
      <c r="A927" s="70">
        <v>928</v>
      </c>
      <c r="B927" s="70"/>
      <c r="C927" s="70"/>
      <c r="D927" s="71"/>
      <c r="E927" s="71"/>
      <c r="F927" s="36"/>
      <c r="G927" s="72" t="str">
        <f>IF(ISERROR(VLOOKUP(F927,'Loại tài sản'!$A$2:$D$45,2,FALSE)),"",VLOOKUP(F927,'Loại tài sản'!$A$2:$D$45,2,FALSE))</f>
        <v/>
      </c>
      <c r="H927" s="36"/>
      <c r="I927" s="73"/>
      <c r="J927" s="26" t="str">
        <f>IF(ISERROR(VLOOKUP(F927,'Loại tài sản'!$A$2:$D$45,3,FALSE)),"",VLOOKUP(F927,'Loại tài sản'!$A$2:$D$45,3,FALSE))</f>
        <v/>
      </c>
      <c r="K927" s="74"/>
      <c r="L927" s="74"/>
      <c r="M927" s="74" t="str">
        <f t="shared" si="48"/>
        <v>-</v>
      </c>
      <c r="N927" s="26" t="str">
        <f>IF(ISERROR(VLOOKUP(F927,'Loại tài sản'!$A$2:$D$45,4,FALSE)),"",VLOOKUP(F927,'Loại tài sản'!$A$2:$D$45,4,FALSE))</f>
        <v/>
      </c>
      <c r="O927" s="75"/>
      <c r="P927" s="75"/>
      <c r="Q927" s="76" t="str">
        <f t="shared" si="50"/>
        <v>-</v>
      </c>
      <c r="R927" s="74"/>
      <c r="S927" s="74"/>
      <c r="T927" s="36" t="str">
        <f t="shared" si="49"/>
        <v>0: Chưa ghi sổ kế toán</v>
      </c>
      <c r="U927" s="36"/>
      <c r="V927" s="26" t="s">
        <v>184</v>
      </c>
      <c r="W927" s="71"/>
      <c r="X927" s="71"/>
      <c r="Y927" s="36"/>
    </row>
    <row r="928" spans="1:25">
      <c r="A928" s="70">
        <v>929</v>
      </c>
      <c r="B928" s="70"/>
      <c r="C928" s="70"/>
      <c r="D928" s="71"/>
      <c r="E928" s="71"/>
      <c r="F928" s="36"/>
      <c r="G928" s="72" t="str">
        <f>IF(ISERROR(VLOOKUP(F928,'Loại tài sản'!$A$2:$D$45,2,FALSE)),"",VLOOKUP(F928,'Loại tài sản'!$A$2:$D$45,2,FALSE))</f>
        <v/>
      </c>
      <c r="H928" s="36"/>
      <c r="I928" s="73"/>
      <c r="J928" s="26" t="str">
        <f>IF(ISERROR(VLOOKUP(F928,'Loại tài sản'!$A$2:$D$45,3,FALSE)),"",VLOOKUP(F928,'Loại tài sản'!$A$2:$D$45,3,FALSE))</f>
        <v/>
      </c>
      <c r="K928" s="74"/>
      <c r="L928" s="74"/>
      <c r="M928" s="74" t="str">
        <f t="shared" si="48"/>
        <v>-</v>
      </c>
      <c r="N928" s="26" t="str">
        <f>IF(ISERROR(VLOOKUP(F928,'Loại tài sản'!$A$2:$D$45,4,FALSE)),"",VLOOKUP(F928,'Loại tài sản'!$A$2:$D$45,4,FALSE))</f>
        <v/>
      </c>
      <c r="O928" s="75"/>
      <c r="P928" s="75"/>
      <c r="Q928" s="76" t="str">
        <f t="shared" si="50"/>
        <v>-</v>
      </c>
      <c r="R928" s="74"/>
      <c r="S928" s="74"/>
      <c r="T928" s="36" t="str">
        <f t="shared" si="49"/>
        <v>0: Chưa ghi sổ kế toán</v>
      </c>
      <c r="U928" s="36"/>
      <c r="V928" s="26" t="s">
        <v>184</v>
      </c>
      <c r="W928" s="71"/>
      <c r="X928" s="71"/>
      <c r="Y928" s="36"/>
    </row>
    <row r="929" spans="1:25">
      <c r="A929" s="70">
        <v>930</v>
      </c>
      <c r="B929" s="70"/>
      <c r="C929" s="70"/>
      <c r="D929" s="71"/>
      <c r="E929" s="71"/>
      <c r="F929" s="36"/>
      <c r="G929" s="72" t="str">
        <f>IF(ISERROR(VLOOKUP(F929,'Loại tài sản'!$A$2:$D$45,2,FALSE)),"",VLOOKUP(F929,'Loại tài sản'!$A$2:$D$45,2,FALSE))</f>
        <v/>
      </c>
      <c r="H929" s="36"/>
      <c r="I929" s="73"/>
      <c r="J929" s="26" t="str">
        <f>IF(ISERROR(VLOOKUP(F929,'Loại tài sản'!$A$2:$D$45,3,FALSE)),"",VLOOKUP(F929,'Loại tài sản'!$A$2:$D$45,3,FALSE))</f>
        <v/>
      </c>
      <c r="K929" s="74"/>
      <c r="L929" s="74"/>
      <c r="M929" s="74" t="str">
        <f t="shared" si="48"/>
        <v>-</v>
      </c>
      <c r="N929" s="26" t="str">
        <f>IF(ISERROR(VLOOKUP(F929,'Loại tài sản'!$A$2:$D$45,4,FALSE)),"",VLOOKUP(F929,'Loại tài sản'!$A$2:$D$45,4,FALSE))</f>
        <v/>
      </c>
      <c r="O929" s="75"/>
      <c r="P929" s="75"/>
      <c r="Q929" s="76" t="str">
        <f t="shared" si="50"/>
        <v>-</v>
      </c>
      <c r="R929" s="74"/>
      <c r="S929" s="74"/>
      <c r="T929" s="36" t="str">
        <f t="shared" si="49"/>
        <v>0: Chưa ghi sổ kế toán</v>
      </c>
      <c r="U929" s="36"/>
      <c r="V929" s="26" t="s">
        <v>184</v>
      </c>
      <c r="W929" s="71"/>
      <c r="X929" s="71"/>
      <c r="Y929" s="36"/>
    </row>
    <row r="930" spans="1:25">
      <c r="A930" s="70">
        <v>931</v>
      </c>
      <c r="B930" s="70"/>
      <c r="C930" s="70"/>
      <c r="D930" s="71"/>
      <c r="E930" s="71"/>
      <c r="F930" s="36"/>
      <c r="G930" s="72" t="str">
        <f>IF(ISERROR(VLOOKUP(F930,'Loại tài sản'!$A$2:$D$45,2,FALSE)),"",VLOOKUP(F930,'Loại tài sản'!$A$2:$D$45,2,FALSE))</f>
        <v/>
      </c>
      <c r="H930" s="36"/>
      <c r="I930" s="73"/>
      <c r="J930" s="26" t="str">
        <f>IF(ISERROR(VLOOKUP(F930,'Loại tài sản'!$A$2:$D$45,3,FALSE)),"",VLOOKUP(F930,'Loại tài sản'!$A$2:$D$45,3,FALSE))</f>
        <v/>
      </c>
      <c r="K930" s="74"/>
      <c r="L930" s="74"/>
      <c r="M930" s="74" t="str">
        <f t="shared" si="48"/>
        <v>-</v>
      </c>
      <c r="N930" s="26" t="str">
        <f>IF(ISERROR(VLOOKUP(F930,'Loại tài sản'!$A$2:$D$45,4,FALSE)),"",VLOOKUP(F930,'Loại tài sản'!$A$2:$D$45,4,FALSE))</f>
        <v/>
      </c>
      <c r="O930" s="75"/>
      <c r="P930" s="75"/>
      <c r="Q930" s="76" t="str">
        <f t="shared" si="50"/>
        <v>-</v>
      </c>
      <c r="R930" s="74"/>
      <c r="S930" s="74"/>
      <c r="T930" s="36" t="str">
        <f t="shared" si="49"/>
        <v>0: Chưa ghi sổ kế toán</v>
      </c>
      <c r="U930" s="36"/>
      <c r="V930" s="26" t="s">
        <v>184</v>
      </c>
      <c r="W930" s="71"/>
      <c r="X930" s="71"/>
      <c r="Y930" s="36"/>
    </row>
    <row r="931" spans="1:25">
      <c r="A931" s="70">
        <v>932</v>
      </c>
      <c r="B931" s="70"/>
      <c r="C931" s="70"/>
      <c r="D931" s="71"/>
      <c r="E931" s="71"/>
      <c r="F931" s="36"/>
      <c r="G931" s="72" t="str">
        <f>IF(ISERROR(VLOOKUP(F931,'Loại tài sản'!$A$2:$D$45,2,FALSE)),"",VLOOKUP(F931,'Loại tài sản'!$A$2:$D$45,2,FALSE))</f>
        <v/>
      </c>
      <c r="H931" s="36"/>
      <c r="I931" s="73"/>
      <c r="J931" s="26" t="str">
        <f>IF(ISERROR(VLOOKUP(F931,'Loại tài sản'!$A$2:$D$45,3,FALSE)),"",VLOOKUP(F931,'Loại tài sản'!$A$2:$D$45,3,FALSE))</f>
        <v/>
      </c>
      <c r="K931" s="74"/>
      <c r="L931" s="74"/>
      <c r="M931" s="74" t="str">
        <f t="shared" si="48"/>
        <v>-</v>
      </c>
      <c r="N931" s="26" t="str">
        <f>IF(ISERROR(VLOOKUP(F931,'Loại tài sản'!$A$2:$D$45,4,FALSE)),"",VLOOKUP(F931,'Loại tài sản'!$A$2:$D$45,4,FALSE))</f>
        <v/>
      </c>
      <c r="O931" s="75"/>
      <c r="P931" s="75"/>
      <c r="Q931" s="76" t="str">
        <f t="shared" si="50"/>
        <v>-</v>
      </c>
      <c r="R931" s="74"/>
      <c r="S931" s="74"/>
      <c r="T931" s="36" t="str">
        <f t="shared" si="49"/>
        <v>0: Chưa ghi sổ kế toán</v>
      </c>
      <c r="U931" s="36"/>
      <c r="V931" s="26" t="s">
        <v>184</v>
      </c>
      <c r="W931" s="71"/>
      <c r="X931" s="71"/>
      <c r="Y931" s="36"/>
    </row>
    <row r="932" spans="1:25">
      <c r="A932" s="70">
        <v>933</v>
      </c>
      <c r="B932" s="70"/>
      <c r="C932" s="70"/>
      <c r="D932" s="71"/>
      <c r="E932" s="71"/>
      <c r="F932" s="36"/>
      <c r="G932" s="72" t="str">
        <f>IF(ISERROR(VLOOKUP(F932,'Loại tài sản'!$A$2:$D$45,2,FALSE)),"",VLOOKUP(F932,'Loại tài sản'!$A$2:$D$45,2,FALSE))</f>
        <v/>
      </c>
      <c r="H932" s="36"/>
      <c r="I932" s="73"/>
      <c r="J932" s="26" t="str">
        <f>IF(ISERROR(VLOOKUP(F932,'Loại tài sản'!$A$2:$D$45,3,FALSE)),"",VLOOKUP(F932,'Loại tài sản'!$A$2:$D$45,3,FALSE))</f>
        <v/>
      </c>
      <c r="K932" s="74"/>
      <c r="L932" s="74"/>
      <c r="M932" s="74" t="str">
        <f t="shared" si="48"/>
        <v>-</v>
      </c>
      <c r="N932" s="26" t="str">
        <f>IF(ISERROR(VLOOKUP(F932,'Loại tài sản'!$A$2:$D$45,4,FALSE)),"",VLOOKUP(F932,'Loại tài sản'!$A$2:$D$45,4,FALSE))</f>
        <v/>
      </c>
      <c r="O932" s="75"/>
      <c r="P932" s="75"/>
      <c r="Q932" s="76" t="str">
        <f t="shared" si="50"/>
        <v>-</v>
      </c>
      <c r="R932" s="74"/>
      <c r="S932" s="74"/>
      <c r="T932" s="36" t="str">
        <f t="shared" si="49"/>
        <v>0: Chưa ghi sổ kế toán</v>
      </c>
      <c r="U932" s="36"/>
      <c r="V932" s="26" t="s">
        <v>184</v>
      </c>
      <c r="W932" s="71"/>
      <c r="X932" s="71"/>
      <c r="Y932" s="36"/>
    </row>
    <row r="933" spans="1:25">
      <c r="A933" s="70">
        <v>934</v>
      </c>
      <c r="B933" s="70"/>
      <c r="C933" s="70"/>
      <c r="D933" s="71"/>
      <c r="E933" s="71"/>
      <c r="F933" s="36"/>
      <c r="G933" s="72" t="str">
        <f>IF(ISERROR(VLOOKUP(F933,'Loại tài sản'!$A$2:$D$45,2,FALSE)),"",VLOOKUP(F933,'Loại tài sản'!$A$2:$D$45,2,FALSE))</f>
        <v/>
      </c>
      <c r="H933" s="36"/>
      <c r="I933" s="73"/>
      <c r="J933" s="26" t="str">
        <f>IF(ISERROR(VLOOKUP(F933,'Loại tài sản'!$A$2:$D$45,3,FALSE)),"",VLOOKUP(F933,'Loại tài sản'!$A$2:$D$45,3,FALSE))</f>
        <v/>
      </c>
      <c r="K933" s="74"/>
      <c r="L933" s="74"/>
      <c r="M933" s="74" t="str">
        <f t="shared" si="48"/>
        <v>-</v>
      </c>
      <c r="N933" s="26" t="str">
        <f>IF(ISERROR(VLOOKUP(F933,'Loại tài sản'!$A$2:$D$45,4,FALSE)),"",VLOOKUP(F933,'Loại tài sản'!$A$2:$D$45,4,FALSE))</f>
        <v/>
      </c>
      <c r="O933" s="75"/>
      <c r="P933" s="75"/>
      <c r="Q933" s="76" t="str">
        <f t="shared" si="50"/>
        <v>-</v>
      </c>
      <c r="R933" s="74"/>
      <c r="S933" s="74"/>
      <c r="T933" s="36" t="str">
        <f t="shared" si="49"/>
        <v>0: Chưa ghi sổ kế toán</v>
      </c>
      <c r="U933" s="36"/>
      <c r="V933" s="26" t="s">
        <v>184</v>
      </c>
      <c r="W933" s="71"/>
      <c r="X933" s="71"/>
      <c r="Y933" s="36"/>
    </row>
    <row r="934" spans="1:25">
      <c r="A934" s="70">
        <v>935</v>
      </c>
      <c r="B934" s="70"/>
      <c r="C934" s="70"/>
      <c r="D934" s="71"/>
      <c r="E934" s="71"/>
      <c r="F934" s="36"/>
      <c r="G934" s="72" t="str">
        <f>IF(ISERROR(VLOOKUP(F934,'Loại tài sản'!$A$2:$D$45,2,FALSE)),"",VLOOKUP(F934,'Loại tài sản'!$A$2:$D$45,2,FALSE))</f>
        <v/>
      </c>
      <c r="H934" s="36"/>
      <c r="I934" s="73"/>
      <c r="J934" s="26" t="str">
        <f>IF(ISERROR(VLOOKUP(F934,'Loại tài sản'!$A$2:$D$45,3,FALSE)),"",VLOOKUP(F934,'Loại tài sản'!$A$2:$D$45,3,FALSE))</f>
        <v/>
      </c>
      <c r="K934" s="74"/>
      <c r="L934" s="74"/>
      <c r="M934" s="74" t="str">
        <f t="shared" si="48"/>
        <v>-</v>
      </c>
      <c r="N934" s="26" t="str">
        <f>IF(ISERROR(VLOOKUP(F934,'Loại tài sản'!$A$2:$D$45,4,FALSE)),"",VLOOKUP(F934,'Loại tài sản'!$A$2:$D$45,4,FALSE))</f>
        <v/>
      </c>
      <c r="O934" s="75"/>
      <c r="P934" s="75"/>
      <c r="Q934" s="76" t="str">
        <f t="shared" si="50"/>
        <v>-</v>
      </c>
      <c r="R934" s="74"/>
      <c r="S934" s="74"/>
      <c r="T934" s="36" t="str">
        <f t="shared" si="49"/>
        <v>0: Chưa ghi sổ kế toán</v>
      </c>
      <c r="U934" s="36"/>
      <c r="V934" s="26" t="s">
        <v>184</v>
      </c>
      <c r="W934" s="71"/>
      <c r="X934" s="71"/>
      <c r="Y934" s="36"/>
    </row>
    <row r="935" spans="1:25">
      <c r="A935" s="70">
        <v>936</v>
      </c>
      <c r="B935" s="70"/>
      <c r="C935" s="70"/>
      <c r="D935" s="71"/>
      <c r="E935" s="71"/>
      <c r="F935" s="36"/>
      <c r="G935" s="72" t="str">
        <f>IF(ISERROR(VLOOKUP(F935,'Loại tài sản'!$A$2:$D$45,2,FALSE)),"",VLOOKUP(F935,'Loại tài sản'!$A$2:$D$45,2,FALSE))</f>
        <v/>
      </c>
      <c r="H935" s="36"/>
      <c r="I935" s="73"/>
      <c r="J935" s="26" t="str">
        <f>IF(ISERROR(VLOOKUP(F935,'Loại tài sản'!$A$2:$D$45,3,FALSE)),"",VLOOKUP(F935,'Loại tài sản'!$A$2:$D$45,3,FALSE))</f>
        <v/>
      </c>
      <c r="K935" s="74"/>
      <c r="L935" s="74"/>
      <c r="M935" s="74" t="str">
        <f t="shared" si="48"/>
        <v>-</v>
      </c>
      <c r="N935" s="26" t="str">
        <f>IF(ISERROR(VLOOKUP(F935,'Loại tài sản'!$A$2:$D$45,4,FALSE)),"",VLOOKUP(F935,'Loại tài sản'!$A$2:$D$45,4,FALSE))</f>
        <v/>
      </c>
      <c r="O935" s="75"/>
      <c r="P935" s="75"/>
      <c r="Q935" s="76" t="str">
        <f t="shared" si="50"/>
        <v>-</v>
      </c>
      <c r="R935" s="74"/>
      <c r="S935" s="74"/>
      <c r="T935" s="36" t="str">
        <f t="shared" si="49"/>
        <v>0: Chưa ghi sổ kế toán</v>
      </c>
      <c r="U935" s="36"/>
      <c r="V935" s="26" t="s">
        <v>184</v>
      </c>
      <c r="W935" s="71"/>
      <c r="X935" s="71"/>
      <c r="Y935" s="36"/>
    </row>
    <row r="936" spans="1:25">
      <c r="A936" s="70">
        <v>937</v>
      </c>
      <c r="B936" s="70"/>
      <c r="C936" s="70"/>
      <c r="D936" s="71"/>
      <c r="E936" s="71"/>
      <c r="F936" s="36"/>
      <c r="G936" s="72" t="str">
        <f>IF(ISERROR(VLOOKUP(F936,'Loại tài sản'!$A$2:$D$45,2,FALSE)),"",VLOOKUP(F936,'Loại tài sản'!$A$2:$D$45,2,FALSE))</f>
        <v/>
      </c>
      <c r="H936" s="36"/>
      <c r="I936" s="73"/>
      <c r="J936" s="26" t="str">
        <f>IF(ISERROR(VLOOKUP(F936,'Loại tài sản'!$A$2:$D$45,3,FALSE)),"",VLOOKUP(F936,'Loại tài sản'!$A$2:$D$45,3,FALSE))</f>
        <v/>
      </c>
      <c r="K936" s="74"/>
      <c r="L936" s="74"/>
      <c r="M936" s="74" t="str">
        <f t="shared" si="48"/>
        <v>-</v>
      </c>
      <c r="N936" s="26" t="str">
        <f>IF(ISERROR(VLOOKUP(F936,'Loại tài sản'!$A$2:$D$45,4,FALSE)),"",VLOOKUP(F936,'Loại tài sản'!$A$2:$D$45,4,FALSE))</f>
        <v/>
      </c>
      <c r="O936" s="75"/>
      <c r="P936" s="75"/>
      <c r="Q936" s="76" t="str">
        <f t="shared" si="50"/>
        <v>-</v>
      </c>
      <c r="R936" s="74"/>
      <c r="S936" s="74"/>
      <c r="T936" s="36" t="str">
        <f t="shared" si="49"/>
        <v>0: Chưa ghi sổ kế toán</v>
      </c>
      <c r="U936" s="36"/>
      <c r="V936" s="26" t="s">
        <v>184</v>
      </c>
      <c r="W936" s="71"/>
      <c r="X936" s="71"/>
      <c r="Y936" s="36"/>
    </row>
    <row r="937" spans="1:25">
      <c r="A937" s="70">
        <v>938</v>
      </c>
      <c r="B937" s="70"/>
      <c r="C937" s="70"/>
      <c r="D937" s="71"/>
      <c r="E937" s="71"/>
      <c r="F937" s="36"/>
      <c r="G937" s="72" t="str">
        <f>IF(ISERROR(VLOOKUP(F937,'Loại tài sản'!$A$2:$D$45,2,FALSE)),"",VLOOKUP(F937,'Loại tài sản'!$A$2:$D$45,2,FALSE))</f>
        <v/>
      </c>
      <c r="H937" s="36"/>
      <c r="I937" s="73"/>
      <c r="J937" s="26" t="str">
        <f>IF(ISERROR(VLOOKUP(F937,'Loại tài sản'!$A$2:$D$45,3,FALSE)),"",VLOOKUP(F937,'Loại tài sản'!$A$2:$D$45,3,FALSE))</f>
        <v/>
      </c>
      <c r="K937" s="74"/>
      <c r="L937" s="74"/>
      <c r="M937" s="74" t="str">
        <f t="shared" si="48"/>
        <v>-</v>
      </c>
      <c r="N937" s="26" t="str">
        <f>IF(ISERROR(VLOOKUP(F937,'Loại tài sản'!$A$2:$D$45,4,FALSE)),"",VLOOKUP(F937,'Loại tài sản'!$A$2:$D$45,4,FALSE))</f>
        <v/>
      </c>
      <c r="O937" s="75"/>
      <c r="P937" s="75"/>
      <c r="Q937" s="76" t="str">
        <f t="shared" si="50"/>
        <v>-</v>
      </c>
      <c r="R937" s="74"/>
      <c r="S937" s="74"/>
      <c r="T937" s="36" t="str">
        <f t="shared" si="49"/>
        <v>0: Chưa ghi sổ kế toán</v>
      </c>
      <c r="U937" s="36"/>
      <c r="V937" s="26" t="s">
        <v>184</v>
      </c>
      <c r="W937" s="71"/>
      <c r="X937" s="71"/>
      <c r="Y937" s="36"/>
    </row>
    <row r="938" spans="1:25">
      <c r="A938" s="70">
        <v>939</v>
      </c>
      <c r="B938" s="70"/>
      <c r="C938" s="70"/>
      <c r="D938" s="71"/>
      <c r="E938" s="71"/>
      <c r="F938" s="36"/>
      <c r="G938" s="72" t="str">
        <f>IF(ISERROR(VLOOKUP(F938,'Loại tài sản'!$A$2:$D$45,2,FALSE)),"",VLOOKUP(F938,'Loại tài sản'!$A$2:$D$45,2,FALSE))</f>
        <v/>
      </c>
      <c r="H938" s="36"/>
      <c r="I938" s="73"/>
      <c r="J938" s="26" t="str">
        <f>IF(ISERROR(VLOOKUP(F938,'Loại tài sản'!$A$2:$D$45,3,FALSE)),"",VLOOKUP(F938,'Loại tài sản'!$A$2:$D$45,3,FALSE))</f>
        <v/>
      </c>
      <c r="K938" s="74"/>
      <c r="L938" s="74"/>
      <c r="M938" s="74" t="str">
        <f t="shared" si="48"/>
        <v>-</v>
      </c>
      <c r="N938" s="26" t="str">
        <f>IF(ISERROR(VLOOKUP(F938,'Loại tài sản'!$A$2:$D$45,4,FALSE)),"",VLOOKUP(F938,'Loại tài sản'!$A$2:$D$45,4,FALSE))</f>
        <v/>
      </c>
      <c r="O938" s="75"/>
      <c r="P938" s="75"/>
      <c r="Q938" s="76" t="str">
        <f t="shared" si="50"/>
        <v>-</v>
      </c>
      <c r="R938" s="74"/>
      <c r="S938" s="74"/>
      <c r="T938" s="36" t="str">
        <f t="shared" si="49"/>
        <v>0: Chưa ghi sổ kế toán</v>
      </c>
      <c r="U938" s="36"/>
      <c r="V938" s="26" t="s">
        <v>184</v>
      </c>
      <c r="W938" s="71"/>
      <c r="X938" s="71"/>
      <c r="Y938" s="36"/>
    </row>
    <row r="939" spans="1:25">
      <c r="A939" s="70">
        <v>940</v>
      </c>
      <c r="B939" s="70"/>
      <c r="C939" s="70"/>
      <c r="D939" s="71"/>
      <c r="E939" s="71"/>
      <c r="F939" s="36"/>
      <c r="G939" s="72" t="str">
        <f>IF(ISERROR(VLOOKUP(F939,'Loại tài sản'!$A$2:$D$45,2,FALSE)),"",VLOOKUP(F939,'Loại tài sản'!$A$2:$D$45,2,FALSE))</f>
        <v/>
      </c>
      <c r="H939" s="36"/>
      <c r="I939" s="73"/>
      <c r="J939" s="26" t="str">
        <f>IF(ISERROR(VLOOKUP(F939,'Loại tài sản'!$A$2:$D$45,3,FALSE)),"",VLOOKUP(F939,'Loại tài sản'!$A$2:$D$45,3,FALSE))</f>
        <v/>
      </c>
      <c r="K939" s="74"/>
      <c r="L939" s="74"/>
      <c r="M939" s="74" t="str">
        <f t="shared" si="48"/>
        <v>-</v>
      </c>
      <c r="N939" s="26" t="str">
        <f>IF(ISERROR(VLOOKUP(F939,'Loại tài sản'!$A$2:$D$45,4,FALSE)),"",VLOOKUP(F939,'Loại tài sản'!$A$2:$D$45,4,FALSE))</f>
        <v/>
      </c>
      <c r="O939" s="75"/>
      <c r="P939" s="75"/>
      <c r="Q939" s="76" t="str">
        <f t="shared" si="50"/>
        <v>-</v>
      </c>
      <c r="R939" s="74"/>
      <c r="S939" s="74"/>
      <c r="T939" s="36" t="str">
        <f t="shared" si="49"/>
        <v>0: Chưa ghi sổ kế toán</v>
      </c>
      <c r="U939" s="36"/>
      <c r="V939" s="26" t="s">
        <v>184</v>
      </c>
      <c r="W939" s="71"/>
      <c r="X939" s="71"/>
      <c r="Y939" s="36"/>
    </row>
    <row r="940" spans="1:25">
      <c r="A940" s="70">
        <v>941</v>
      </c>
      <c r="B940" s="70"/>
      <c r="C940" s="70"/>
      <c r="D940" s="71"/>
      <c r="E940" s="71"/>
      <c r="F940" s="36"/>
      <c r="G940" s="72" t="str">
        <f>IF(ISERROR(VLOOKUP(F940,'Loại tài sản'!$A$2:$D$45,2,FALSE)),"",VLOOKUP(F940,'Loại tài sản'!$A$2:$D$45,2,FALSE))</f>
        <v/>
      </c>
      <c r="H940" s="36"/>
      <c r="I940" s="73"/>
      <c r="J940" s="26" t="str">
        <f>IF(ISERROR(VLOOKUP(F940,'Loại tài sản'!$A$2:$D$45,3,FALSE)),"",VLOOKUP(F940,'Loại tài sản'!$A$2:$D$45,3,FALSE))</f>
        <v/>
      </c>
      <c r="K940" s="74"/>
      <c r="L940" s="74"/>
      <c r="M940" s="74" t="str">
        <f t="shared" si="48"/>
        <v>-</v>
      </c>
      <c r="N940" s="26" t="str">
        <f>IF(ISERROR(VLOOKUP(F940,'Loại tài sản'!$A$2:$D$45,4,FALSE)),"",VLOOKUP(F940,'Loại tài sản'!$A$2:$D$45,4,FALSE))</f>
        <v/>
      </c>
      <c r="O940" s="75"/>
      <c r="P940" s="75"/>
      <c r="Q940" s="76" t="str">
        <f t="shared" si="50"/>
        <v>-</v>
      </c>
      <c r="R940" s="74"/>
      <c r="S940" s="74"/>
      <c r="T940" s="36" t="str">
        <f t="shared" si="49"/>
        <v>0: Chưa ghi sổ kế toán</v>
      </c>
      <c r="U940" s="36"/>
      <c r="V940" s="26" t="s">
        <v>184</v>
      </c>
      <c r="W940" s="71"/>
      <c r="X940" s="71"/>
      <c r="Y940" s="36"/>
    </row>
    <row r="941" spans="1:25">
      <c r="A941" s="70">
        <v>942</v>
      </c>
      <c r="B941" s="70"/>
      <c r="C941" s="70"/>
      <c r="D941" s="71"/>
      <c r="E941" s="71"/>
      <c r="F941" s="36"/>
      <c r="G941" s="72" t="str">
        <f>IF(ISERROR(VLOOKUP(F941,'Loại tài sản'!$A$2:$D$45,2,FALSE)),"",VLOOKUP(F941,'Loại tài sản'!$A$2:$D$45,2,FALSE))</f>
        <v/>
      </c>
      <c r="H941" s="36"/>
      <c r="I941" s="73"/>
      <c r="J941" s="26" t="str">
        <f>IF(ISERROR(VLOOKUP(F941,'Loại tài sản'!$A$2:$D$45,3,FALSE)),"",VLOOKUP(F941,'Loại tài sản'!$A$2:$D$45,3,FALSE))</f>
        <v/>
      </c>
      <c r="K941" s="74"/>
      <c r="L941" s="74"/>
      <c r="M941" s="74" t="str">
        <f t="shared" si="48"/>
        <v>-</v>
      </c>
      <c r="N941" s="26" t="str">
        <f>IF(ISERROR(VLOOKUP(F941,'Loại tài sản'!$A$2:$D$45,4,FALSE)),"",VLOOKUP(F941,'Loại tài sản'!$A$2:$D$45,4,FALSE))</f>
        <v/>
      </c>
      <c r="O941" s="75"/>
      <c r="P941" s="75"/>
      <c r="Q941" s="76" t="str">
        <f t="shared" si="50"/>
        <v>-</v>
      </c>
      <c r="R941" s="74"/>
      <c r="S941" s="74"/>
      <c r="T941" s="36" t="str">
        <f t="shared" si="49"/>
        <v>0: Chưa ghi sổ kế toán</v>
      </c>
      <c r="U941" s="36"/>
      <c r="V941" s="26" t="s">
        <v>184</v>
      </c>
      <c r="W941" s="71"/>
      <c r="X941" s="71"/>
      <c r="Y941" s="36"/>
    </row>
    <row r="942" spans="1:25">
      <c r="A942" s="70">
        <v>943</v>
      </c>
      <c r="B942" s="70"/>
      <c r="C942" s="70"/>
      <c r="D942" s="71"/>
      <c r="E942" s="71"/>
      <c r="F942" s="36"/>
      <c r="G942" s="72" t="str">
        <f>IF(ISERROR(VLOOKUP(F942,'Loại tài sản'!$A$2:$D$45,2,FALSE)),"",VLOOKUP(F942,'Loại tài sản'!$A$2:$D$45,2,FALSE))</f>
        <v/>
      </c>
      <c r="H942" s="36"/>
      <c r="I942" s="73"/>
      <c r="J942" s="26" t="str">
        <f>IF(ISERROR(VLOOKUP(F942,'Loại tài sản'!$A$2:$D$45,3,FALSE)),"",VLOOKUP(F942,'Loại tài sản'!$A$2:$D$45,3,FALSE))</f>
        <v/>
      </c>
      <c r="K942" s="74"/>
      <c r="L942" s="74"/>
      <c r="M942" s="74" t="str">
        <f t="shared" si="48"/>
        <v>-</v>
      </c>
      <c r="N942" s="26" t="str">
        <f>IF(ISERROR(VLOOKUP(F942,'Loại tài sản'!$A$2:$D$45,4,FALSE)),"",VLOOKUP(F942,'Loại tài sản'!$A$2:$D$45,4,FALSE))</f>
        <v/>
      </c>
      <c r="O942" s="75"/>
      <c r="P942" s="75"/>
      <c r="Q942" s="76" t="str">
        <f t="shared" si="50"/>
        <v>-</v>
      </c>
      <c r="R942" s="74"/>
      <c r="S942" s="74"/>
      <c r="T942" s="36" t="str">
        <f t="shared" si="49"/>
        <v>0: Chưa ghi sổ kế toán</v>
      </c>
      <c r="U942" s="36"/>
      <c r="V942" s="26" t="s">
        <v>184</v>
      </c>
      <c r="W942" s="71"/>
      <c r="X942" s="71"/>
      <c r="Y942" s="36"/>
    </row>
    <row r="943" spans="1:25">
      <c r="A943" s="70">
        <v>944</v>
      </c>
      <c r="B943" s="70"/>
      <c r="C943" s="70"/>
      <c r="D943" s="71"/>
      <c r="E943" s="71"/>
      <c r="F943" s="36"/>
      <c r="G943" s="72" t="str">
        <f>IF(ISERROR(VLOOKUP(F943,'Loại tài sản'!$A$2:$D$45,2,FALSE)),"",VLOOKUP(F943,'Loại tài sản'!$A$2:$D$45,2,FALSE))</f>
        <v/>
      </c>
      <c r="H943" s="36"/>
      <c r="I943" s="73"/>
      <c r="J943" s="26" t="str">
        <f>IF(ISERROR(VLOOKUP(F943,'Loại tài sản'!$A$2:$D$45,3,FALSE)),"",VLOOKUP(F943,'Loại tài sản'!$A$2:$D$45,3,FALSE))</f>
        <v/>
      </c>
      <c r="K943" s="74"/>
      <c r="L943" s="74"/>
      <c r="M943" s="74" t="str">
        <f t="shared" si="48"/>
        <v>-</v>
      </c>
      <c r="N943" s="26" t="str">
        <f>IF(ISERROR(VLOOKUP(F943,'Loại tài sản'!$A$2:$D$45,4,FALSE)),"",VLOOKUP(F943,'Loại tài sản'!$A$2:$D$45,4,FALSE))</f>
        <v/>
      </c>
      <c r="O943" s="75"/>
      <c r="P943" s="75"/>
      <c r="Q943" s="76" t="str">
        <f t="shared" si="50"/>
        <v>-</v>
      </c>
      <c r="R943" s="74"/>
      <c r="S943" s="74"/>
      <c r="T943" s="36" t="str">
        <f t="shared" si="49"/>
        <v>0: Chưa ghi sổ kế toán</v>
      </c>
      <c r="U943" s="36"/>
      <c r="V943" s="26" t="s">
        <v>184</v>
      </c>
      <c r="W943" s="71"/>
      <c r="X943" s="71"/>
      <c r="Y943" s="36"/>
    </row>
    <row r="944" spans="1:25">
      <c r="A944" s="70">
        <v>945</v>
      </c>
      <c r="B944" s="70"/>
      <c r="C944" s="70"/>
      <c r="D944" s="71"/>
      <c r="E944" s="71"/>
      <c r="F944" s="36"/>
      <c r="G944" s="72" t="str">
        <f>IF(ISERROR(VLOOKUP(F944,'Loại tài sản'!$A$2:$D$45,2,FALSE)),"",VLOOKUP(F944,'Loại tài sản'!$A$2:$D$45,2,FALSE))</f>
        <v/>
      </c>
      <c r="H944" s="36"/>
      <c r="I944" s="73"/>
      <c r="J944" s="26" t="str">
        <f>IF(ISERROR(VLOOKUP(F944,'Loại tài sản'!$A$2:$D$45,3,FALSE)),"",VLOOKUP(F944,'Loại tài sản'!$A$2:$D$45,3,FALSE))</f>
        <v/>
      </c>
      <c r="K944" s="74"/>
      <c r="L944" s="74"/>
      <c r="M944" s="74" t="str">
        <f t="shared" si="48"/>
        <v>-</v>
      </c>
      <c r="N944" s="26" t="str">
        <f>IF(ISERROR(VLOOKUP(F944,'Loại tài sản'!$A$2:$D$45,4,FALSE)),"",VLOOKUP(F944,'Loại tài sản'!$A$2:$D$45,4,FALSE))</f>
        <v/>
      </c>
      <c r="O944" s="75"/>
      <c r="P944" s="75"/>
      <c r="Q944" s="76" t="str">
        <f t="shared" si="50"/>
        <v>-</v>
      </c>
      <c r="R944" s="74"/>
      <c r="S944" s="74"/>
      <c r="T944" s="36" t="str">
        <f t="shared" si="49"/>
        <v>0: Chưa ghi sổ kế toán</v>
      </c>
      <c r="U944" s="36"/>
      <c r="V944" s="26" t="s">
        <v>184</v>
      </c>
      <c r="W944" s="71"/>
      <c r="X944" s="71"/>
      <c r="Y944" s="36"/>
    </row>
    <row r="945" spans="1:25">
      <c r="A945" s="70">
        <v>946</v>
      </c>
      <c r="B945" s="70"/>
      <c r="C945" s="70"/>
      <c r="D945" s="71"/>
      <c r="E945" s="71"/>
      <c r="F945" s="36"/>
      <c r="G945" s="72" t="str">
        <f>IF(ISERROR(VLOOKUP(F945,'Loại tài sản'!$A$2:$D$45,2,FALSE)),"",VLOOKUP(F945,'Loại tài sản'!$A$2:$D$45,2,FALSE))</f>
        <v/>
      </c>
      <c r="H945" s="36"/>
      <c r="I945" s="73"/>
      <c r="J945" s="26" t="str">
        <f>IF(ISERROR(VLOOKUP(F945,'Loại tài sản'!$A$2:$D$45,3,FALSE)),"",VLOOKUP(F945,'Loại tài sản'!$A$2:$D$45,3,FALSE))</f>
        <v/>
      </c>
      <c r="K945" s="74"/>
      <c r="L945" s="74"/>
      <c r="M945" s="74" t="str">
        <f t="shared" si="48"/>
        <v>-</v>
      </c>
      <c r="N945" s="26" t="str">
        <f>IF(ISERROR(VLOOKUP(F945,'Loại tài sản'!$A$2:$D$45,4,FALSE)),"",VLOOKUP(F945,'Loại tài sản'!$A$2:$D$45,4,FALSE))</f>
        <v/>
      </c>
      <c r="O945" s="75"/>
      <c r="P945" s="75"/>
      <c r="Q945" s="76" t="str">
        <f t="shared" si="50"/>
        <v>-</v>
      </c>
      <c r="R945" s="74"/>
      <c r="S945" s="74"/>
      <c r="T945" s="36" t="str">
        <f t="shared" si="49"/>
        <v>0: Chưa ghi sổ kế toán</v>
      </c>
      <c r="U945" s="36"/>
      <c r="V945" s="26" t="s">
        <v>184</v>
      </c>
      <c r="W945" s="71"/>
      <c r="X945" s="71"/>
      <c r="Y945" s="36"/>
    </row>
    <row r="946" spans="1:25">
      <c r="A946" s="70">
        <v>947</v>
      </c>
      <c r="B946" s="70"/>
      <c r="C946" s="70"/>
      <c r="D946" s="71"/>
      <c r="E946" s="71"/>
      <c r="F946" s="36"/>
      <c r="G946" s="72" t="str">
        <f>IF(ISERROR(VLOOKUP(F946,'Loại tài sản'!$A$2:$D$45,2,FALSE)),"",VLOOKUP(F946,'Loại tài sản'!$A$2:$D$45,2,FALSE))</f>
        <v/>
      </c>
      <c r="H946" s="36"/>
      <c r="I946" s="73"/>
      <c r="J946" s="26" t="str">
        <f>IF(ISERROR(VLOOKUP(F946,'Loại tài sản'!$A$2:$D$45,3,FALSE)),"",VLOOKUP(F946,'Loại tài sản'!$A$2:$D$45,3,FALSE))</f>
        <v/>
      </c>
      <c r="K946" s="74"/>
      <c r="L946" s="74"/>
      <c r="M946" s="74" t="str">
        <f t="shared" si="48"/>
        <v>-</v>
      </c>
      <c r="N946" s="26" t="str">
        <f>IF(ISERROR(VLOOKUP(F946,'Loại tài sản'!$A$2:$D$45,4,FALSE)),"",VLOOKUP(F946,'Loại tài sản'!$A$2:$D$45,4,FALSE))</f>
        <v/>
      </c>
      <c r="O946" s="75"/>
      <c r="P946" s="75"/>
      <c r="Q946" s="76" t="str">
        <f t="shared" si="50"/>
        <v>-</v>
      </c>
      <c r="R946" s="74"/>
      <c r="S946" s="74"/>
      <c r="T946" s="36" t="str">
        <f t="shared" si="49"/>
        <v>0: Chưa ghi sổ kế toán</v>
      </c>
      <c r="U946" s="36"/>
      <c r="V946" s="26" t="s">
        <v>184</v>
      </c>
      <c r="W946" s="71"/>
      <c r="X946" s="71"/>
      <c r="Y946" s="36"/>
    </row>
    <row r="947" spans="1:25">
      <c r="A947" s="70">
        <v>948</v>
      </c>
      <c r="B947" s="70"/>
      <c r="C947" s="70"/>
      <c r="D947" s="71"/>
      <c r="E947" s="71"/>
      <c r="F947" s="36"/>
      <c r="G947" s="72" t="str">
        <f>IF(ISERROR(VLOOKUP(F947,'Loại tài sản'!$A$2:$D$45,2,FALSE)),"",VLOOKUP(F947,'Loại tài sản'!$A$2:$D$45,2,FALSE))</f>
        <v/>
      </c>
      <c r="H947" s="36"/>
      <c r="I947" s="73"/>
      <c r="J947" s="26" t="str">
        <f>IF(ISERROR(VLOOKUP(F947,'Loại tài sản'!$A$2:$D$45,3,FALSE)),"",VLOOKUP(F947,'Loại tài sản'!$A$2:$D$45,3,FALSE))</f>
        <v/>
      </c>
      <c r="K947" s="74"/>
      <c r="L947" s="74"/>
      <c r="M947" s="74" t="str">
        <f t="shared" si="48"/>
        <v>-</v>
      </c>
      <c r="N947" s="26" t="str">
        <f>IF(ISERROR(VLOOKUP(F947,'Loại tài sản'!$A$2:$D$45,4,FALSE)),"",VLOOKUP(F947,'Loại tài sản'!$A$2:$D$45,4,FALSE))</f>
        <v/>
      </c>
      <c r="O947" s="75"/>
      <c r="P947" s="75"/>
      <c r="Q947" s="76" t="str">
        <f t="shared" si="50"/>
        <v>-</v>
      </c>
      <c r="R947" s="74"/>
      <c r="S947" s="74"/>
      <c r="T947" s="36" t="str">
        <f t="shared" si="49"/>
        <v>0: Chưa ghi sổ kế toán</v>
      </c>
      <c r="U947" s="36"/>
      <c r="V947" s="26" t="s">
        <v>184</v>
      </c>
      <c r="W947" s="71"/>
      <c r="X947" s="71"/>
      <c r="Y947" s="36"/>
    </row>
    <row r="948" spans="1:25">
      <c r="A948" s="70">
        <v>949</v>
      </c>
      <c r="B948" s="70"/>
      <c r="C948" s="70"/>
      <c r="D948" s="71"/>
      <c r="E948" s="71"/>
      <c r="F948" s="36"/>
      <c r="G948" s="72" t="str">
        <f>IF(ISERROR(VLOOKUP(F948,'Loại tài sản'!$A$2:$D$45,2,FALSE)),"",VLOOKUP(F948,'Loại tài sản'!$A$2:$D$45,2,FALSE))</f>
        <v/>
      </c>
      <c r="H948" s="36"/>
      <c r="I948" s="73"/>
      <c r="J948" s="26" t="str">
        <f>IF(ISERROR(VLOOKUP(F948,'Loại tài sản'!$A$2:$D$45,3,FALSE)),"",VLOOKUP(F948,'Loại tài sản'!$A$2:$D$45,3,FALSE))</f>
        <v/>
      </c>
      <c r="K948" s="74"/>
      <c r="L948" s="74"/>
      <c r="M948" s="74" t="str">
        <f t="shared" si="48"/>
        <v>-</v>
      </c>
      <c r="N948" s="26" t="str">
        <f>IF(ISERROR(VLOOKUP(F948,'Loại tài sản'!$A$2:$D$45,4,FALSE)),"",VLOOKUP(F948,'Loại tài sản'!$A$2:$D$45,4,FALSE))</f>
        <v/>
      </c>
      <c r="O948" s="75"/>
      <c r="P948" s="75"/>
      <c r="Q948" s="76" t="str">
        <f t="shared" si="50"/>
        <v>-</v>
      </c>
      <c r="R948" s="74"/>
      <c r="S948" s="74"/>
      <c r="T948" s="36" t="str">
        <f t="shared" si="49"/>
        <v>0: Chưa ghi sổ kế toán</v>
      </c>
      <c r="U948" s="36"/>
      <c r="V948" s="26" t="s">
        <v>184</v>
      </c>
      <c r="W948" s="71"/>
      <c r="X948" s="71"/>
      <c r="Y948" s="36"/>
    </row>
    <row r="949" spans="1:25">
      <c r="A949" s="70">
        <v>950</v>
      </c>
      <c r="B949" s="70"/>
      <c r="C949" s="70"/>
      <c r="D949" s="71"/>
      <c r="E949" s="71"/>
      <c r="F949" s="36"/>
      <c r="G949" s="72" t="str">
        <f>IF(ISERROR(VLOOKUP(F949,'Loại tài sản'!$A$2:$D$45,2,FALSE)),"",VLOOKUP(F949,'Loại tài sản'!$A$2:$D$45,2,FALSE))</f>
        <v/>
      </c>
      <c r="H949" s="36"/>
      <c r="I949" s="73"/>
      <c r="J949" s="26" t="str">
        <f>IF(ISERROR(VLOOKUP(F949,'Loại tài sản'!$A$2:$D$45,3,FALSE)),"",VLOOKUP(F949,'Loại tài sản'!$A$2:$D$45,3,FALSE))</f>
        <v/>
      </c>
      <c r="K949" s="74"/>
      <c r="L949" s="74"/>
      <c r="M949" s="74" t="str">
        <f t="shared" si="48"/>
        <v>-</v>
      </c>
      <c r="N949" s="26" t="str">
        <f>IF(ISERROR(VLOOKUP(F949,'Loại tài sản'!$A$2:$D$45,4,FALSE)),"",VLOOKUP(F949,'Loại tài sản'!$A$2:$D$45,4,FALSE))</f>
        <v/>
      </c>
      <c r="O949" s="75"/>
      <c r="P949" s="75"/>
      <c r="Q949" s="76" t="str">
        <f t="shared" si="50"/>
        <v>-</v>
      </c>
      <c r="R949" s="74"/>
      <c r="S949" s="74"/>
      <c r="T949" s="36" t="str">
        <f t="shared" si="49"/>
        <v>0: Chưa ghi sổ kế toán</v>
      </c>
      <c r="U949" s="36"/>
      <c r="V949" s="26" t="s">
        <v>184</v>
      </c>
      <c r="W949" s="71"/>
      <c r="X949" s="71"/>
      <c r="Y949" s="36"/>
    </row>
    <row r="950" spans="1:25">
      <c r="A950" s="70">
        <v>951</v>
      </c>
      <c r="B950" s="70"/>
      <c r="C950" s="70"/>
      <c r="D950" s="71"/>
      <c r="E950" s="71"/>
      <c r="F950" s="36"/>
      <c r="G950" s="72" t="str">
        <f>IF(ISERROR(VLOOKUP(F950,'Loại tài sản'!$A$2:$D$45,2,FALSE)),"",VLOOKUP(F950,'Loại tài sản'!$A$2:$D$45,2,FALSE))</f>
        <v/>
      </c>
      <c r="H950" s="36"/>
      <c r="I950" s="73"/>
      <c r="J950" s="26" t="str">
        <f>IF(ISERROR(VLOOKUP(F950,'Loại tài sản'!$A$2:$D$45,3,FALSE)),"",VLOOKUP(F950,'Loại tài sản'!$A$2:$D$45,3,FALSE))</f>
        <v/>
      </c>
      <c r="K950" s="74"/>
      <c r="L950" s="74"/>
      <c r="M950" s="74" t="str">
        <f t="shared" si="48"/>
        <v>-</v>
      </c>
      <c r="N950" s="26" t="str">
        <f>IF(ISERROR(VLOOKUP(F950,'Loại tài sản'!$A$2:$D$45,4,FALSE)),"",VLOOKUP(F950,'Loại tài sản'!$A$2:$D$45,4,FALSE))</f>
        <v/>
      </c>
      <c r="O950" s="75"/>
      <c r="P950" s="75"/>
      <c r="Q950" s="76" t="str">
        <f t="shared" si="50"/>
        <v>-</v>
      </c>
      <c r="R950" s="74"/>
      <c r="S950" s="74"/>
      <c r="T950" s="36" t="str">
        <f t="shared" si="49"/>
        <v>0: Chưa ghi sổ kế toán</v>
      </c>
      <c r="U950" s="36"/>
      <c r="V950" s="26" t="s">
        <v>184</v>
      </c>
      <c r="W950" s="71"/>
      <c r="X950" s="71"/>
      <c r="Y950" s="36"/>
    </row>
    <row r="951" spans="1:25">
      <c r="A951" s="70">
        <v>952</v>
      </c>
      <c r="B951" s="70"/>
      <c r="C951" s="70"/>
      <c r="D951" s="71"/>
      <c r="E951" s="71"/>
      <c r="F951" s="36"/>
      <c r="G951" s="72" t="str">
        <f>IF(ISERROR(VLOOKUP(F951,'Loại tài sản'!$A$2:$D$45,2,FALSE)),"",VLOOKUP(F951,'Loại tài sản'!$A$2:$D$45,2,FALSE))</f>
        <v/>
      </c>
      <c r="H951" s="36"/>
      <c r="I951" s="73"/>
      <c r="J951" s="26" t="str">
        <f>IF(ISERROR(VLOOKUP(F951,'Loại tài sản'!$A$2:$D$45,3,FALSE)),"",VLOOKUP(F951,'Loại tài sản'!$A$2:$D$45,3,FALSE))</f>
        <v/>
      </c>
      <c r="K951" s="74"/>
      <c r="L951" s="74"/>
      <c r="M951" s="74" t="str">
        <f t="shared" si="48"/>
        <v>-</v>
      </c>
      <c r="N951" s="26" t="str">
        <f>IF(ISERROR(VLOOKUP(F951,'Loại tài sản'!$A$2:$D$45,4,FALSE)),"",VLOOKUP(F951,'Loại tài sản'!$A$2:$D$45,4,FALSE))</f>
        <v/>
      </c>
      <c r="O951" s="75"/>
      <c r="P951" s="75"/>
      <c r="Q951" s="76" t="str">
        <f t="shared" si="50"/>
        <v>-</v>
      </c>
      <c r="R951" s="74"/>
      <c r="S951" s="74"/>
      <c r="T951" s="36" t="str">
        <f t="shared" si="49"/>
        <v>0: Chưa ghi sổ kế toán</v>
      </c>
      <c r="U951" s="36"/>
      <c r="V951" s="26" t="s">
        <v>184</v>
      </c>
      <c r="W951" s="71"/>
      <c r="X951" s="71"/>
      <c r="Y951" s="36"/>
    </row>
    <row r="952" spans="1:25">
      <c r="A952" s="70">
        <v>953</v>
      </c>
      <c r="B952" s="70"/>
      <c r="C952" s="70"/>
      <c r="D952" s="71"/>
      <c r="E952" s="71"/>
      <c r="F952" s="36"/>
      <c r="G952" s="72" t="str">
        <f>IF(ISERROR(VLOOKUP(F952,'Loại tài sản'!$A$2:$D$45,2,FALSE)),"",VLOOKUP(F952,'Loại tài sản'!$A$2:$D$45,2,FALSE))</f>
        <v/>
      </c>
      <c r="H952" s="36"/>
      <c r="I952" s="73"/>
      <c r="J952" s="26" t="str">
        <f>IF(ISERROR(VLOOKUP(F952,'Loại tài sản'!$A$2:$D$45,3,FALSE)),"",VLOOKUP(F952,'Loại tài sản'!$A$2:$D$45,3,FALSE))</f>
        <v/>
      </c>
      <c r="K952" s="74"/>
      <c r="L952" s="74"/>
      <c r="M952" s="74" t="str">
        <f t="shared" si="48"/>
        <v>-</v>
      </c>
      <c r="N952" s="26" t="str">
        <f>IF(ISERROR(VLOOKUP(F952,'Loại tài sản'!$A$2:$D$45,4,FALSE)),"",VLOOKUP(F952,'Loại tài sản'!$A$2:$D$45,4,FALSE))</f>
        <v/>
      </c>
      <c r="O952" s="75"/>
      <c r="P952" s="75"/>
      <c r="Q952" s="76" t="str">
        <f t="shared" si="50"/>
        <v>-</v>
      </c>
      <c r="R952" s="74"/>
      <c r="S952" s="74"/>
      <c r="T952" s="36" t="str">
        <f t="shared" si="49"/>
        <v>0: Chưa ghi sổ kế toán</v>
      </c>
      <c r="U952" s="36"/>
      <c r="V952" s="26" t="s">
        <v>184</v>
      </c>
      <c r="W952" s="71"/>
      <c r="X952" s="71"/>
      <c r="Y952" s="36"/>
    </row>
    <row r="953" spans="1:25">
      <c r="A953" s="70">
        <v>954</v>
      </c>
      <c r="B953" s="70"/>
      <c r="C953" s="70"/>
      <c r="D953" s="71"/>
      <c r="E953" s="71"/>
      <c r="F953" s="36"/>
      <c r="G953" s="72" t="str">
        <f>IF(ISERROR(VLOOKUP(F953,'Loại tài sản'!$A$2:$D$45,2,FALSE)),"",VLOOKUP(F953,'Loại tài sản'!$A$2:$D$45,2,FALSE))</f>
        <v/>
      </c>
      <c r="H953" s="36"/>
      <c r="I953" s="73"/>
      <c r="J953" s="26" t="str">
        <f>IF(ISERROR(VLOOKUP(F953,'Loại tài sản'!$A$2:$D$45,3,FALSE)),"",VLOOKUP(F953,'Loại tài sản'!$A$2:$D$45,3,FALSE))</f>
        <v/>
      </c>
      <c r="K953" s="74"/>
      <c r="L953" s="74"/>
      <c r="M953" s="74" t="str">
        <f t="shared" si="48"/>
        <v>-</v>
      </c>
      <c r="N953" s="26" t="str">
        <f>IF(ISERROR(VLOOKUP(F953,'Loại tài sản'!$A$2:$D$45,4,FALSE)),"",VLOOKUP(F953,'Loại tài sản'!$A$2:$D$45,4,FALSE))</f>
        <v/>
      </c>
      <c r="O953" s="75"/>
      <c r="P953" s="75"/>
      <c r="Q953" s="76" t="str">
        <f t="shared" si="50"/>
        <v>-</v>
      </c>
      <c r="R953" s="74"/>
      <c r="S953" s="74"/>
      <c r="T953" s="36" t="str">
        <f t="shared" si="49"/>
        <v>0: Chưa ghi sổ kế toán</v>
      </c>
      <c r="U953" s="36"/>
      <c r="V953" s="26" t="s">
        <v>184</v>
      </c>
      <c r="W953" s="71"/>
      <c r="X953" s="71"/>
      <c r="Y953" s="36"/>
    </row>
    <row r="954" spans="1:25">
      <c r="A954" s="70">
        <v>955</v>
      </c>
      <c r="B954" s="70"/>
      <c r="C954" s="70"/>
      <c r="D954" s="71"/>
      <c r="E954" s="71"/>
      <c r="F954" s="36"/>
      <c r="G954" s="72" t="str">
        <f>IF(ISERROR(VLOOKUP(F954,'Loại tài sản'!$A$2:$D$45,2,FALSE)),"",VLOOKUP(F954,'Loại tài sản'!$A$2:$D$45,2,FALSE))</f>
        <v/>
      </c>
      <c r="H954" s="36"/>
      <c r="I954" s="73"/>
      <c r="J954" s="26" t="str">
        <f>IF(ISERROR(VLOOKUP(F954,'Loại tài sản'!$A$2:$D$45,3,FALSE)),"",VLOOKUP(F954,'Loại tài sản'!$A$2:$D$45,3,FALSE))</f>
        <v/>
      </c>
      <c r="K954" s="74"/>
      <c r="L954" s="74"/>
      <c r="M954" s="74" t="str">
        <f t="shared" si="48"/>
        <v>-</v>
      </c>
      <c r="N954" s="26" t="str">
        <f>IF(ISERROR(VLOOKUP(F954,'Loại tài sản'!$A$2:$D$45,4,FALSE)),"",VLOOKUP(F954,'Loại tài sản'!$A$2:$D$45,4,FALSE))</f>
        <v/>
      </c>
      <c r="O954" s="75"/>
      <c r="P954" s="75"/>
      <c r="Q954" s="76" t="str">
        <f t="shared" si="50"/>
        <v>-</v>
      </c>
      <c r="R954" s="74"/>
      <c r="S954" s="74"/>
      <c r="T954" s="36" t="str">
        <f t="shared" si="49"/>
        <v>0: Chưa ghi sổ kế toán</v>
      </c>
      <c r="U954" s="36"/>
      <c r="V954" s="26" t="s">
        <v>184</v>
      </c>
      <c r="W954" s="71"/>
      <c r="X954" s="71"/>
      <c r="Y954" s="36"/>
    </row>
    <row r="955" spans="1:25">
      <c r="A955" s="70">
        <v>956</v>
      </c>
      <c r="B955" s="70"/>
      <c r="C955" s="70"/>
      <c r="D955" s="71"/>
      <c r="E955" s="71"/>
      <c r="F955" s="36"/>
      <c r="G955" s="72" t="str">
        <f>IF(ISERROR(VLOOKUP(F955,'Loại tài sản'!$A$2:$D$45,2,FALSE)),"",VLOOKUP(F955,'Loại tài sản'!$A$2:$D$45,2,FALSE))</f>
        <v/>
      </c>
      <c r="H955" s="36"/>
      <c r="I955" s="73"/>
      <c r="J955" s="26" t="str">
        <f>IF(ISERROR(VLOOKUP(F955,'Loại tài sản'!$A$2:$D$45,3,FALSE)),"",VLOOKUP(F955,'Loại tài sản'!$A$2:$D$45,3,FALSE))</f>
        <v/>
      </c>
      <c r="K955" s="74"/>
      <c r="L955" s="74"/>
      <c r="M955" s="74" t="str">
        <f t="shared" si="48"/>
        <v>-</v>
      </c>
      <c r="N955" s="26" t="str">
        <f>IF(ISERROR(VLOOKUP(F955,'Loại tài sản'!$A$2:$D$45,4,FALSE)),"",VLOOKUP(F955,'Loại tài sản'!$A$2:$D$45,4,FALSE))</f>
        <v/>
      </c>
      <c r="O955" s="75"/>
      <c r="P955" s="75"/>
      <c r="Q955" s="76" t="str">
        <f t="shared" si="50"/>
        <v>-</v>
      </c>
      <c r="R955" s="74"/>
      <c r="S955" s="74"/>
      <c r="T955" s="36" t="str">
        <f t="shared" si="49"/>
        <v>0: Chưa ghi sổ kế toán</v>
      </c>
      <c r="U955" s="36"/>
      <c r="V955" s="26" t="s">
        <v>184</v>
      </c>
      <c r="W955" s="71"/>
      <c r="X955" s="71"/>
      <c r="Y955" s="36"/>
    </row>
    <row r="956" spans="1:25">
      <c r="A956" s="70">
        <v>957</v>
      </c>
      <c r="B956" s="70"/>
      <c r="C956" s="70"/>
      <c r="D956" s="71"/>
      <c r="E956" s="71"/>
      <c r="F956" s="36"/>
      <c r="G956" s="72" t="str">
        <f>IF(ISERROR(VLOOKUP(F956,'Loại tài sản'!$A$2:$D$45,2,FALSE)),"",VLOOKUP(F956,'Loại tài sản'!$A$2:$D$45,2,FALSE))</f>
        <v/>
      </c>
      <c r="H956" s="36"/>
      <c r="I956" s="73"/>
      <c r="J956" s="26" t="str">
        <f>IF(ISERROR(VLOOKUP(F956,'Loại tài sản'!$A$2:$D$45,3,FALSE)),"",VLOOKUP(F956,'Loại tài sản'!$A$2:$D$45,3,FALSE))</f>
        <v/>
      </c>
      <c r="K956" s="74"/>
      <c r="L956" s="74"/>
      <c r="M956" s="74" t="str">
        <f t="shared" si="48"/>
        <v>-</v>
      </c>
      <c r="N956" s="26" t="str">
        <f>IF(ISERROR(VLOOKUP(F956,'Loại tài sản'!$A$2:$D$45,4,FALSE)),"",VLOOKUP(F956,'Loại tài sản'!$A$2:$D$45,4,FALSE))</f>
        <v/>
      </c>
      <c r="O956" s="75"/>
      <c r="P956" s="75"/>
      <c r="Q956" s="76" t="str">
        <f t="shared" si="50"/>
        <v>-</v>
      </c>
      <c r="R956" s="74"/>
      <c r="S956" s="74"/>
      <c r="T956" s="36" t="str">
        <f t="shared" si="49"/>
        <v>0: Chưa ghi sổ kế toán</v>
      </c>
      <c r="U956" s="36"/>
      <c r="V956" s="26" t="s">
        <v>184</v>
      </c>
      <c r="W956" s="71"/>
      <c r="X956" s="71"/>
      <c r="Y956" s="36"/>
    </row>
    <row r="957" spans="1:25">
      <c r="A957" s="70">
        <v>958</v>
      </c>
      <c r="B957" s="70"/>
      <c r="C957" s="70"/>
      <c r="D957" s="71"/>
      <c r="E957" s="71"/>
      <c r="F957" s="36"/>
      <c r="G957" s="72" t="str">
        <f>IF(ISERROR(VLOOKUP(F957,'Loại tài sản'!$A$2:$D$45,2,FALSE)),"",VLOOKUP(F957,'Loại tài sản'!$A$2:$D$45,2,FALSE))</f>
        <v/>
      </c>
      <c r="H957" s="36"/>
      <c r="I957" s="73"/>
      <c r="J957" s="26" t="str">
        <f>IF(ISERROR(VLOOKUP(F957,'Loại tài sản'!$A$2:$D$45,3,FALSE)),"",VLOOKUP(F957,'Loại tài sản'!$A$2:$D$45,3,FALSE))</f>
        <v/>
      </c>
      <c r="K957" s="74"/>
      <c r="L957" s="74"/>
      <c r="M957" s="74" t="str">
        <f t="shared" si="48"/>
        <v>-</v>
      </c>
      <c r="N957" s="26" t="str">
        <f>IF(ISERROR(VLOOKUP(F957,'Loại tài sản'!$A$2:$D$45,4,FALSE)),"",VLOOKUP(F957,'Loại tài sản'!$A$2:$D$45,4,FALSE))</f>
        <v/>
      </c>
      <c r="O957" s="75"/>
      <c r="P957" s="75"/>
      <c r="Q957" s="76" t="str">
        <f t="shared" si="50"/>
        <v>-</v>
      </c>
      <c r="R957" s="74"/>
      <c r="S957" s="74"/>
      <c r="T957" s="36" t="str">
        <f t="shared" si="49"/>
        <v>0: Chưa ghi sổ kế toán</v>
      </c>
      <c r="U957" s="36"/>
      <c r="V957" s="26" t="s">
        <v>184</v>
      </c>
      <c r="W957" s="71"/>
      <c r="X957" s="71"/>
      <c r="Y957" s="36"/>
    </row>
    <row r="958" spans="1:25">
      <c r="A958" s="70">
        <v>959</v>
      </c>
      <c r="B958" s="70"/>
      <c r="C958" s="70"/>
      <c r="D958" s="71"/>
      <c r="E958" s="71"/>
      <c r="F958" s="36"/>
      <c r="G958" s="72" t="str">
        <f>IF(ISERROR(VLOOKUP(F958,'Loại tài sản'!$A$2:$D$45,2,FALSE)),"",VLOOKUP(F958,'Loại tài sản'!$A$2:$D$45,2,FALSE))</f>
        <v/>
      </c>
      <c r="H958" s="36"/>
      <c r="I958" s="73"/>
      <c r="J958" s="26" t="str">
        <f>IF(ISERROR(VLOOKUP(F958,'Loại tài sản'!$A$2:$D$45,3,FALSE)),"",VLOOKUP(F958,'Loại tài sản'!$A$2:$D$45,3,FALSE))</f>
        <v/>
      </c>
      <c r="K958" s="74"/>
      <c r="L958" s="74"/>
      <c r="M958" s="74" t="str">
        <f t="shared" si="48"/>
        <v>-</v>
      </c>
      <c r="N958" s="26" t="str">
        <f>IF(ISERROR(VLOOKUP(F958,'Loại tài sản'!$A$2:$D$45,4,FALSE)),"",VLOOKUP(F958,'Loại tài sản'!$A$2:$D$45,4,FALSE))</f>
        <v/>
      </c>
      <c r="O958" s="75"/>
      <c r="P958" s="75"/>
      <c r="Q958" s="76" t="str">
        <f t="shared" si="50"/>
        <v>-</v>
      </c>
      <c r="R958" s="74"/>
      <c r="S958" s="74"/>
      <c r="T958" s="36" t="str">
        <f t="shared" si="49"/>
        <v>0: Chưa ghi sổ kế toán</v>
      </c>
      <c r="U958" s="36"/>
      <c r="V958" s="26" t="s">
        <v>184</v>
      </c>
      <c r="W958" s="71"/>
      <c r="X958" s="71"/>
      <c r="Y958" s="36"/>
    </row>
    <row r="959" spans="1:25">
      <c r="A959" s="70">
        <v>960</v>
      </c>
      <c r="B959" s="70"/>
      <c r="C959" s="70"/>
      <c r="D959" s="71"/>
      <c r="E959" s="71"/>
      <c r="F959" s="36"/>
      <c r="G959" s="72" t="str">
        <f>IF(ISERROR(VLOOKUP(F959,'Loại tài sản'!$A$2:$D$45,2,FALSE)),"",VLOOKUP(F959,'Loại tài sản'!$A$2:$D$45,2,FALSE))</f>
        <v/>
      </c>
      <c r="H959" s="36"/>
      <c r="I959" s="73"/>
      <c r="J959" s="26" t="str">
        <f>IF(ISERROR(VLOOKUP(F959,'Loại tài sản'!$A$2:$D$45,3,FALSE)),"",VLOOKUP(F959,'Loại tài sản'!$A$2:$D$45,3,FALSE))</f>
        <v/>
      </c>
      <c r="K959" s="74"/>
      <c r="L959" s="74"/>
      <c r="M959" s="74" t="str">
        <f t="shared" si="48"/>
        <v>-</v>
      </c>
      <c r="N959" s="26" t="str">
        <f>IF(ISERROR(VLOOKUP(F959,'Loại tài sản'!$A$2:$D$45,4,FALSE)),"",VLOOKUP(F959,'Loại tài sản'!$A$2:$D$45,4,FALSE))</f>
        <v/>
      </c>
      <c r="O959" s="75"/>
      <c r="P959" s="75"/>
      <c r="Q959" s="76" t="str">
        <f t="shared" si="50"/>
        <v>-</v>
      </c>
      <c r="R959" s="74"/>
      <c r="S959" s="74"/>
      <c r="T959" s="36" t="str">
        <f t="shared" si="49"/>
        <v>0: Chưa ghi sổ kế toán</v>
      </c>
      <c r="U959" s="36"/>
      <c r="V959" s="26" t="s">
        <v>184</v>
      </c>
      <c r="W959" s="71"/>
      <c r="X959" s="71"/>
      <c r="Y959" s="36"/>
    </row>
    <row r="960" spans="1:25">
      <c r="A960" s="70">
        <v>961</v>
      </c>
      <c r="B960" s="70"/>
      <c r="C960" s="70"/>
      <c r="D960" s="71"/>
      <c r="E960" s="71"/>
      <c r="F960" s="36"/>
      <c r="G960" s="72" t="str">
        <f>IF(ISERROR(VLOOKUP(F960,'Loại tài sản'!$A$2:$D$45,2,FALSE)),"",VLOOKUP(F960,'Loại tài sản'!$A$2:$D$45,2,FALSE))</f>
        <v/>
      </c>
      <c r="H960" s="36"/>
      <c r="I960" s="73"/>
      <c r="J960" s="26" t="str">
        <f>IF(ISERROR(VLOOKUP(F960,'Loại tài sản'!$A$2:$D$45,3,FALSE)),"",VLOOKUP(F960,'Loại tài sản'!$A$2:$D$45,3,FALSE))</f>
        <v/>
      </c>
      <c r="K960" s="74"/>
      <c r="L960" s="74"/>
      <c r="M960" s="74" t="str">
        <f t="shared" ref="M960:M998" si="51">IF(L960-K960=0,"-",L960-K960)</f>
        <v>-</v>
      </c>
      <c r="N960" s="26" t="str">
        <f>IF(ISERROR(VLOOKUP(F960,'Loại tài sản'!$A$2:$D$45,4,FALSE)),"",VLOOKUP(F960,'Loại tài sản'!$A$2:$D$45,4,FALSE))</f>
        <v/>
      </c>
      <c r="O960" s="75"/>
      <c r="P960" s="75"/>
      <c r="Q960" s="76" t="str">
        <f t="shared" si="50"/>
        <v>-</v>
      </c>
      <c r="R960" s="74"/>
      <c r="S960" s="74"/>
      <c r="T960" s="36" t="str">
        <f t="shared" ref="T960:T998" si="52">IF(K960="","0: Chưa ghi sổ kế toán",IF(K960=0,"0: Chưa ghi sổ kế toán","1: Đã ghi sổ kế toán"))</f>
        <v>0: Chưa ghi sổ kế toán</v>
      </c>
      <c r="U960" s="36"/>
      <c r="V960" s="26" t="s">
        <v>184</v>
      </c>
      <c r="W960" s="71"/>
      <c r="X960" s="71"/>
      <c r="Y960" s="36"/>
    </row>
    <row r="961" spans="1:25">
      <c r="A961" s="70">
        <v>962</v>
      </c>
      <c r="B961" s="70"/>
      <c r="C961" s="70"/>
      <c r="D961" s="71"/>
      <c r="E961" s="71"/>
      <c r="F961" s="36"/>
      <c r="G961" s="72" t="str">
        <f>IF(ISERROR(VLOOKUP(F961,'Loại tài sản'!$A$2:$D$45,2,FALSE)),"",VLOOKUP(F961,'Loại tài sản'!$A$2:$D$45,2,FALSE))</f>
        <v/>
      </c>
      <c r="H961" s="36"/>
      <c r="I961" s="73"/>
      <c r="J961" s="26" t="str">
        <f>IF(ISERROR(VLOOKUP(F961,'Loại tài sản'!$A$2:$D$45,3,FALSE)),"",VLOOKUP(F961,'Loại tài sản'!$A$2:$D$45,3,FALSE))</f>
        <v/>
      </c>
      <c r="K961" s="74"/>
      <c r="L961" s="74"/>
      <c r="M961" s="74" t="str">
        <f t="shared" si="51"/>
        <v>-</v>
      </c>
      <c r="N961" s="26" t="str">
        <f>IF(ISERROR(VLOOKUP(F961,'Loại tài sản'!$A$2:$D$45,4,FALSE)),"",VLOOKUP(F961,'Loại tài sản'!$A$2:$D$45,4,FALSE))</f>
        <v/>
      </c>
      <c r="O961" s="75"/>
      <c r="P961" s="75"/>
      <c r="Q961" s="76" t="str">
        <f t="shared" ref="Q961:Q998" si="53">IF(P961-O961=0,"-",P961-O961)</f>
        <v>-</v>
      </c>
      <c r="R961" s="74"/>
      <c r="S961" s="74"/>
      <c r="T961" s="36" t="str">
        <f t="shared" si="52"/>
        <v>0: Chưa ghi sổ kế toán</v>
      </c>
      <c r="U961" s="36"/>
      <c r="V961" s="26" t="s">
        <v>184</v>
      </c>
      <c r="W961" s="71"/>
      <c r="X961" s="71"/>
      <c r="Y961" s="36"/>
    </row>
    <row r="962" spans="1:25">
      <c r="A962" s="70">
        <v>963</v>
      </c>
      <c r="B962" s="70"/>
      <c r="C962" s="70"/>
      <c r="D962" s="71"/>
      <c r="E962" s="71"/>
      <c r="F962" s="36"/>
      <c r="G962" s="72" t="str">
        <f>IF(ISERROR(VLOOKUP(F962,'Loại tài sản'!$A$2:$D$45,2,FALSE)),"",VLOOKUP(F962,'Loại tài sản'!$A$2:$D$45,2,FALSE))</f>
        <v/>
      </c>
      <c r="H962" s="36"/>
      <c r="I962" s="73"/>
      <c r="J962" s="26" t="str">
        <f>IF(ISERROR(VLOOKUP(F962,'Loại tài sản'!$A$2:$D$45,3,FALSE)),"",VLOOKUP(F962,'Loại tài sản'!$A$2:$D$45,3,FALSE))</f>
        <v/>
      </c>
      <c r="K962" s="74"/>
      <c r="L962" s="74"/>
      <c r="M962" s="74" t="str">
        <f t="shared" si="51"/>
        <v>-</v>
      </c>
      <c r="N962" s="26" t="str">
        <f>IF(ISERROR(VLOOKUP(F962,'Loại tài sản'!$A$2:$D$45,4,FALSE)),"",VLOOKUP(F962,'Loại tài sản'!$A$2:$D$45,4,FALSE))</f>
        <v/>
      </c>
      <c r="O962" s="75"/>
      <c r="P962" s="75"/>
      <c r="Q962" s="76" t="str">
        <f t="shared" si="53"/>
        <v>-</v>
      </c>
      <c r="R962" s="74"/>
      <c r="S962" s="74"/>
      <c r="T962" s="36" t="str">
        <f t="shared" si="52"/>
        <v>0: Chưa ghi sổ kế toán</v>
      </c>
      <c r="U962" s="36"/>
      <c r="V962" s="26" t="s">
        <v>184</v>
      </c>
      <c r="W962" s="71"/>
      <c r="X962" s="71"/>
      <c r="Y962" s="36"/>
    </row>
    <row r="963" spans="1:25">
      <c r="A963" s="70">
        <v>964</v>
      </c>
      <c r="B963" s="70"/>
      <c r="C963" s="70"/>
      <c r="D963" s="71"/>
      <c r="E963" s="71"/>
      <c r="F963" s="36"/>
      <c r="G963" s="72" t="str">
        <f>IF(ISERROR(VLOOKUP(F963,'Loại tài sản'!$A$2:$D$45,2,FALSE)),"",VLOOKUP(F963,'Loại tài sản'!$A$2:$D$45,2,FALSE))</f>
        <v/>
      </c>
      <c r="H963" s="36"/>
      <c r="I963" s="73"/>
      <c r="J963" s="26" t="str">
        <f>IF(ISERROR(VLOOKUP(F963,'Loại tài sản'!$A$2:$D$45,3,FALSE)),"",VLOOKUP(F963,'Loại tài sản'!$A$2:$D$45,3,FALSE))</f>
        <v/>
      </c>
      <c r="K963" s="74"/>
      <c r="L963" s="74"/>
      <c r="M963" s="74" t="str">
        <f t="shared" si="51"/>
        <v>-</v>
      </c>
      <c r="N963" s="26" t="str">
        <f>IF(ISERROR(VLOOKUP(F963,'Loại tài sản'!$A$2:$D$45,4,FALSE)),"",VLOOKUP(F963,'Loại tài sản'!$A$2:$D$45,4,FALSE))</f>
        <v/>
      </c>
      <c r="O963" s="75"/>
      <c r="P963" s="75"/>
      <c r="Q963" s="76" t="str">
        <f t="shared" si="53"/>
        <v>-</v>
      </c>
      <c r="R963" s="74"/>
      <c r="S963" s="74"/>
      <c r="T963" s="36" t="str">
        <f t="shared" si="52"/>
        <v>0: Chưa ghi sổ kế toán</v>
      </c>
      <c r="U963" s="36"/>
      <c r="V963" s="26" t="s">
        <v>184</v>
      </c>
      <c r="W963" s="71"/>
      <c r="X963" s="71"/>
      <c r="Y963" s="36"/>
    </row>
    <row r="964" spans="1:25">
      <c r="A964" s="70">
        <v>965</v>
      </c>
      <c r="B964" s="70"/>
      <c r="C964" s="70"/>
      <c r="D964" s="71"/>
      <c r="E964" s="71"/>
      <c r="F964" s="36"/>
      <c r="G964" s="72" t="str">
        <f>IF(ISERROR(VLOOKUP(F964,'Loại tài sản'!$A$2:$D$45,2,FALSE)),"",VLOOKUP(F964,'Loại tài sản'!$A$2:$D$45,2,FALSE))</f>
        <v/>
      </c>
      <c r="H964" s="36"/>
      <c r="I964" s="73"/>
      <c r="J964" s="26" t="str">
        <f>IF(ISERROR(VLOOKUP(F964,'Loại tài sản'!$A$2:$D$45,3,FALSE)),"",VLOOKUP(F964,'Loại tài sản'!$A$2:$D$45,3,FALSE))</f>
        <v/>
      </c>
      <c r="K964" s="74"/>
      <c r="L964" s="74"/>
      <c r="M964" s="74" t="str">
        <f t="shared" si="51"/>
        <v>-</v>
      </c>
      <c r="N964" s="26" t="str">
        <f>IF(ISERROR(VLOOKUP(F964,'Loại tài sản'!$A$2:$D$45,4,FALSE)),"",VLOOKUP(F964,'Loại tài sản'!$A$2:$D$45,4,FALSE))</f>
        <v/>
      </c>
      <c r="O964" s="75"/>
      <c r="P964" s="75"/>
      <c r="Q964" s="76" t="str">
        <f t="shared" si="53"/>
        <v>-</v>
      </c>
      <c r="R964" s="74"/>
      <c r="S964" s="74"/>
      <c r="T964" s="36" t="str">
        <f t="shared" si="52"/>
        <v>0: Chưa ghi sổ kế toán</v>
      </c>
      <c r="U964" s="36"/>
      <c r="V964" s="26" t="s">
        <v>184</v>
      </c>
      <c r="W964" s="71"/>
      <c r="X964" s="71"/>
      <c r="Y964" s="36"/>
    </row>
    <row r="965" spans="1:25">
      <c r="A965" s="70">
        <v>966</v>
      </c>
      <c r="B965" s="70"/>
      <c r="C965" s="70"/>
      <c r="D965" s="71"/>
      <c r="E965" s="71"/>
      <c r="F965" s="36"/>
      <c r="G965" s="72" t="str">
        <f>IF(ISERROR(VLOOKUP(F965,'Loại tài sản'!$A$2:$D$45,2,FALSE)),"",VLOOKUP(F965,'Loại tài sản'!$A$2:$D$45,2,FALSE))</f>
        <v/>
      </c>
      <c r="H965" s="36"/>
      <c r="I965" s="73"/>
      <c r="J965" s="26" t="str">
        <f>IF(ISERROR(VLOOKUP(F965,'Loại tài sản'!$A$2:$D$45,3,FALSE)),"",VLOOKUP(F965,'Loại tài sản'!$A$2:$D$45,3,FALSE))</f>
        <v/>
      </c>
      <c r="K965" s="74"/>
      <c r="L965" s="74"/>
      <c r="M965" s="74" t="str">
        <f t="shared" si="51"/>
        <v>-</v>
      </c>
      <c r="N965" s="26" t="str">
        <f>IF(ISERROR(VLOOKUP(F965,'Loại tài sản'!$A$2:$D$45,4,FALSE)),"",VLOOKUP(F965,'Loại tài sản'!$A$2:$D$45,4,FALSE))</f>
        <v/>
      </c>
      <c r="O965" s="75"/>
      <c r="P965" s="75"/>
      <c r="Q965" s="76" t="str">
        <f t="shared" si="53"/>
        <v>-</v>
      </c>
      <c r="R965" s="74"/>
      <c r="S965" s="74"/>
      <c r="T965" s="36" t="str">
        <f t="shared" si="52"/>
        <v>0: Chưa ghi sổ kế toán</v>
      </c>
      <c r="U965" s="36"/>
      <c r="V965" s="26" t="s">
        <v>184</v>
      </c>
      <c r="W965" s="71"/>
      <c r="X965" s="71"/>
      <c r="Y965" s="36"/>
    </row>
    <row r="966" spans="1:25">
      <c r="A966" s="70">
        <v>967</v>
      </c>
      <c r="B966" s="70"/>
      <c r="C966" s="70"/>
      <c r="D966" s="71"/>
      <c r="E966" s="71"/>
      <c r="F966" s="36"/>
      <c r="G966" s="72" t="str">
        <f>IF(ISERROR(VLOOKUP(F966,'Loại tài sản'!$A$2:$D$45,2,FALSE)),"",VLOOKUP(F966,'Loại tài sản'!$A$2:$D$45,2,FALSE))</f>
        <v/>
      </c>
      <c r="H966" s="36"/>
      <c r="I966" s="73"/>
      <c r="J966" s="26" t="str">
        <f>IF(ISERROR(VLOOKUP(F966,'Loại tài sản'!$A$2:$D$45,3,FALSE)),"",VLOOKUP(F966,'Loại tài sản'!$A$2:$D$45,3,FALSE))</f>
        <v/>
      </c>
      <c r="K966" s="74"/>
      <c r="L966" s="74"/>
      <c r="M966" s="74" t="str">
        <f t="shared" si="51"/>
        <v>-</v>
      </c>
      <c r="N966" s="26" t="str">
        <f>IF(ISERROR(VLOOKUP(F966,'Loại tài sản'!$A$2:$D$45,4,FALSE)),"",VLOOKUP(F966,'Loại tài sản'!$A$2:$D$45,4,FALSE))</f>
        <v/>
      </c>
      <c r="O966" s="75"/>
      <c r="P966" s="75"/>
      <c r="Q966" s="76" t="str">
        <f t="shared" si="53"/>
        <v>-</v>
      </c>
      <c r="R966" s="74"/>
      <c r="S966" s="74"/>
      <c r="T966" s="36" t="str">
        <f t="shared" si="52"/>
        <v>0: Chưa ghi sổ kế toán</v>
      </c>
      <c r="U966" s="36"/>
      <c r="V966" s="26" t="s">
        <v>184</v>
      </c>
      <c r="W966" s="71"/>
      <c r="X966" s="71"/>
      <c r="Y966" s="36"/>
    </row>
    <row r="967" spans="1:25">
      <c r="A967" s="70">
        <v>968</v>
      </c>
      <c r="B967" s="70"/>
      <c r="C967" s="70"/>
      <c r="D967" s="71"/>
      <c r="E967" s="71"/>
      <c r="F967" s="36"/>
      <c r="G967" s="72" t="str">
        <f>IF(ISERROR(VLOOKUP(F967,'Loại tài sản'!$A$2:$D$45,2,FALSE)),"",VLOOKUP(F967,'Loại tài sản'!$A$2:$D$45,2,FALSE))</f>
        <v/>
      </c>
      <c r="H967" s="36"/>
      <c r="I967" s="73"/>
      <c r="J967" s="26" t="str">
        <f>IF(ISERROR(VLOOKUP(F967,'Loại tài sản'!$A$2:$D$45,3,FALSE)),"",VLOOKUP(F967,'Loại tài sản'!$A$2:$D$45,3,FALSE))</f>
        <v/>
      </c>
      <c r="K967" s="74"/>
      <c r="L967" s="74"/>
      <c r="M967" s="74" t="str">
        <f t="shared" si="51"/>
        <v>-</v>
      </c>
      <c r="N967" s="26" t="str">
        <f>IF(ISERROR(VLOOKUP(F967,'Loại tài sản'!$A$2:$D$45,4,FALSE)),"",VLOOKUP(F967,'Loại tài sản'!$A$2:$D$45,4,FALSE))</f>
        <v/>
      </c>
      <c r="O967" s="75"/>
      <c r="P967" s="75"/>
      <c r="Q967" s="76" t="str">
        <f t="shared" si="53"/>
        <v>-</v>
      </c>
      <c r="R967" s="74"/>
      <c r="S967" s="74"/>
      <c r="T967" s="36" t="str">
        <f t="shared" si="52"/>
        <v>0: Chưa ghi sổ kế toán</v>
      </c>
      <c r="U967" s="36"/>
      <c r="V967" s="26" t="s">
        <v>184</v>
      </c>
      <c r="W967" s="71"/>
      <c r="X967" s="71"/>
      <c r="Y967" s="36"/>
    </row>
    <row r="968" spans="1:25">
      <c r="A968" s="70">
        <v>969</v>
      </c>
      <c r="B968" s="70"/>
      <c r="C968" s="70"/>
      <c r="D968" s="71"/>
      <c r="E968" s="71"/>
      <c r="F968" s="36"/>
      <c r="G968" s="72" t="str">
        <f>IF(ISERROR(VLOOKUP(F968,'Loại tài sản'!$A$2:$D$45,2,FALSE)),"",VLOOKUP(F968,'Loại tài sản'!$A$2:$D$45,2,FALSE))</f>
        <v/>
      </c>
      <c r="H968" s="36"/>
      <c r="I968" s="73"/>
      <c r="J968" s="26" t="str">
        <f>IF(ISERROR(VLOOKUP(F968,'Loại tài sản'!$A$2:$D$45,3,FALSE)),"",VLOOKUP(F968,'Loại tài sản'!$A$2:$D$45,3,FALSE))</f>
        <v/>
      </c>
      <c r="K968" s="74"/>
      <c r="L968" s="74"/>
      <c r="M968" s="74" t="str">
        <f t="shared" si="51"/>
        <v>-</v>
      </c>
      <c r="N968" s="26" t="str">
        <f>IF(ISERROR(VLOOKUP(F968,'Loại tài sản'!$A$2:$D$45,4,FALSE)),"",VLOOKUP(F968,'Loại tài sản'!$A$2:$D$45,4,FALSE))</f>
        <v/>
      </c>
      <c r="O968" s="75"/>
      <c r="P968" s="75"/>
      <c r="Q968" s="76" t="str">
        <f t="shared" si="53"/>
        <v>-</v>
      </c>
      <c r="R968" s="74"/>
      <c r="S968" s="74"/>
      <c r="T968" s="36" t="str">
        <f t="shared" si="52"/>
        <v>0: Chưa ghi sổ kế toán</v>
      </c>
      <c r="U968" s="36"/>
      <c r="V968" s="26" t="s">
        <v>184</v>
      </c>
      <c r="W968" s="71"/>
      <c r="X968" s="71"/>
      <c r="Y968" s="36"/>
    </row>
    <row r="969" spans="1:25">
      <c r="A969" s="70">
        <v>970</v>
      </c>
      <c r="B969" s="70"/>
      <c r="C969" s="70"/>
      <c r="D969" s="71"/>
      <c r="E969" s="71"/>
      <c r="F969" s="36"/>
      <c r="G969" s="72" t="str">
        <f>IF(ISERROR(VLOOKUP(F969,'Loại tài sản'!$A$2:$D$45,2,FALSE)),"",VLOOKUP(F969,'Loại tài sản'!$A$2:$D$45,2,FALSE))</f>
        <v/>
      </c>
      <c r="H969" s="36"/>
      <c r="I969" s="73"/>
      <c r="J969" s="26" t="str">
        <f>IF(ISERROR(VLOOKUP(F969,'Loại tài sản'!$A$2:$D$45,3,FALSE)),"",VLOOKUP(F969,'Loại tài sản'!$A$2:$D$45,3,FALSE))</f>
        <v/>
      </c>
      <c r="K969" s="74"/>
      <c r="L969" s="74"/>
      <c r="M969" s="74" t="str">
        <f t="shared" si="51"/>
        <v>-</v>
      </c>
      <c r="N969" s="26" t="str">
        <f>IF(ISERROR(VLOOKUP(F969,'Loại tài sản'!$A$2:$D$45,4,FALSE)),"",VLOOKUP(F969,'Loại tài sản'!$A$2:$D$45,4,FALSE))</f>
        <v/>
      </c>
      <c r="O969" s="75"/>
      <c r="P969" s="75"/>
      <c r="Q969" s="76" t="str">
        <f t="shared" si="53"/>
        <v>-</v>
      </c>
      <c r="R969" s="74"/>
      <c r="S969" s="74"/>
      <c r="T969" s="36" t="str">
        <f t="shared" si="52"/>
        <v>0: Chưa ghi sổ kế toán</v>
      </c>
      <c r="U969" s="36"/>
      <c r="V969" s="26" t="s">
        <v>184</v>
      </c>
      <c r="W969" s="71"/>
      <c r="X969" s="71"/>
      <c r="Y969" s="36"/>
    </row>
    <row r="970" spans="1:25">
      <c r="A970" s="70">
        <v>971</v>
      </c>
      <c r="B970" s="70"/>
      <c r="C970" s="70"/>
      <c r="D970" s="71"/>
      <c r="E970" s="71"/>
      <c r="F970" s="36"/>
      <c r="G970" s="72" t="str">
        <f>IF(ISERROR(VLOOKUP(F970,'Loại tài sản'!$A$2:$D$45,2,FALSE)),"",VLOOKUP(F970,'Loại tài sản'!$A$2:$D$45,2,FALSE))</f>
        <v/>
      </c>
      <c r="H970" s="36"/>
      <c r="I970" s="73"/>
      <c r="J970" s="26" t="str">
        <f>IF(ISERROR(VLOOKUP(F970,'Loại tài sản'!$A$2:$D$45,3,FALSE)),"",VLOOKUP(F970,'Loại tài sản'!$A$2:$D$45,3,FALSE))</f>
        <v/>
      </c>
      <c r="K970" s="74"/>
      <c r="L970" s="74"/>
      <c r="M970" s="74" t="str">
        <f t="shared" si="51"/>
        <v>-</v>
      </c>
      <c r="N970" s="26" t="str">
        <f>IF(ISERROR(VLOOKUP(F970,'Loại tài sản'!$A$2:$D$45,4,FALSE)),"",VLOOKUP(F970,'Loại tài sản'!$A$2:$D$45,4,FALSE))</f>
        <v/>
      </c>
      <c r="O970" s="75"/>
      <c r="P970" s="75"/>
      <c r="Q970" s="76" t="str">
        <f t="shared" si="53"/>
        <v>-</v>
      </c>
      <c r="R970" s="74"/>
      <c r="S970" s="74"/>
      <c r="T970" s="36" t="str">
        <f t="shared" si="52"/>
        <v>0: Chưa ghi sổ kế toán</v>
      </c>
      <c r="U970" s="36"/>
      <c r="V970" s="26" t="s">
        <v>184</v>
      </c>
      <c r="W970" s="71"/>
      <c r="X970" s="71"/>
      <c r="Y970" s="36"/>
    </row>
    <row r="971" spans="1:25">
      <c r="A971" s="70">
        <v>972</v>
      </c>
      <c r="B971" s="70"/>
      <c r="C971" s="70"/>
      <c r="D971" s="71"/>
      <c r="E971" s="71"/>
      <c r="F971" s="36"/>
      <c r="G971" s="72" t="str">
        <f>IF(ISERROR(VLOOKUP(F971,'Loại tài sản'!$A$2:$D$45,2,FALSE)),"",VLOOKUP(F971,'Loại tài sản'!$A$2:$D$45,2,FALSE))</f>
        <v/>
      </c>
      <c r="H971" s="36"/>
      <c r="I971" s="73"/>
      <c r="J971" s="26" t="str">
        <f>IF(ISERROR(VLOOKUP(F971,'Loại tài sản'!$A$2:$D$45,3,FALSE)),"",VLOOKUP(F971,'Loại tài sản'!$A$2:$D$45,3,FALSE))</f>
        <v/>
      </c>
      <c r="K971" s="74"/>
      <c r="L971" s="74"/>
      <c r="M971" s="74" t="str">
        <f t="shared" si="51"/>
        <v>-</v>
      </c>
      <c r="N971" s="26" t="str">
        <f>IF(ISERROR(VLOOKUP(F971,'Loại tài sản'!$A$2:$D$45,4,FALSE)),"",VLOOKUP(F971,'Loại tài sản'!$A$2:$D$45,4,FALSE))</f>
        <v/>
      </c>
      <c r="O971" s="75"/>
      <c r="P971" s="75"/>
      <c r="Q971" s="76" t="str">
        <f t="shared" si="53"/>
        <v>-</v>
      </c>
      <c r="R971" s="74"/>
      <c r="S971" s="74"/>
      <c r="T971" s="36" t="str">
        <f t="shared" si="52"/>
        <v>0: Chưa ghi sổ kế toán</v>
      </c>
      <c r="U971" s="36"/>
      <c r="V971" s="26" t="s">
        <v>184</v>
      </c>
      <c r="W971" s="71"/>
      <c r="X971" s="71"/>
      <c r="Y971" s="36"/>
    </row>
    <row r="972" spans="1:25">
      <c r="A972" s="70">
        <v>973</v>
      </c>
      <c r="B972" s="70"/>
      <c r="C972" s="70"/>
      <c r="D972" s="71"/>
      <c r="E972" s="71"/>
      <c r="F972" s="36"/>
      <c r="G972" s="72" t="str">
        <f>IF(ISERROR(VLOOKUP(F972,'Loại tài sản'!$A$2:$D$45,2,FALSE)),"",VLOOKUP(F972,'Loại tài sản'!$A$2:$D$45,2,FALSE))</f>
        <v/>
      </c>
      <c r="H972" s="36"/>
      <c r="I972" s="73"/>
      <c r="J972" s="26" t="str">
        <f>IF(ISERROR(VLOOKUP(F972,'Loại tài sản'!$A$2:$D$45,3,FALSE)),"",VLOOKUP(F972,'Loại tài sản'!$A$2:$D$45,3,FALSE))</f>
        <v/>
      </c>
      <c r="K972" s="74"/>
      <c r="L972" s="74"/>
      <c r="M972" s="74" t="str">
        <f t="shared" si="51"/>
        <v>-</v>
      </c>
      <c r="N972" s="26" t="str">
        <f>IF(ISERROR(VLOOKUP(F972,'Loại tài sản'!$A$2:$D$45,4,FALSE)),"",VLOOKUP(F972,'Loại tài sản'!$A$2:$D$45,4,FALSE))</f>
        <v/>
      </c>
      <c r="O972" s="75"/>
      <c r="P972" s="75"/>
      <c r="Q972" s="76" t="str">
        <f t="shared" si="53"/>
        <v>-</v>
      </c>
      <c r="R972" s="74"/>
      <c r="S972" s="74"/>
      <c r="T972" s="36" t="str">
        <f t="shared" si="52"/>
        <v>0: Chưa ghi sổ kế toán</v>
      </c>
      <c r="U972" s="36"/>
      <c r="V972" s="26" t="s">
        <v>184</v>
      </c>
      <c r="W972" s="71"/>
      <c r="X972" s="71"/>
      <c r="Y972" s="36"/>
    </row>
    <row r="973" spans="1:25">
      <c r="A973" s="70">
        <v>974</v>
      </c>
      <c r="B973" s="70"/>
      <c r="C973" s="70"/>
      <c r="D973" s="71"/>
      <c r="E973" s="71"/>
      <c r="F973" s="36"/>
      <c r="G973" s="72" t="str">
        <f>IF(ISERROR(VLOOKUP(F973,'Loại tài sản'!$A$2:$D$45,2,FALSE)),"",VLOOKUP(F973,'Loại tài sản'!$A$2:$D$45,2,FALSE))</f>
        <v/>
      </c>
      <c r="H973" s="36"/>
      <c r="I973" s="73"/>
      <c r="J973" s="26" t="str">
        <f>IF(ISERROR(VLOOKUP(F973,'Loại tài sản'!$A$2:$D$45,3,FALSE)),"",VLOOKUP(F973,'Loại tài sản'!$A$2:$D$45,3,FALSE))</f>
        <v/>
      </c>
      <c r="K973" s="74"/>
      <c r="L973" s="74"/>
      <c r="M973" s="74" t="str">
        <f t="shared" si="51"/>
        <v>-</v>
      </c>
      <c r="N973" s="26" t="str">
        <f>IF(ISERROR(VLOOKUP(F973,'Loại tài sản'!$A$2:$D$45,4,FALSE)),"",VLOOKUP(F973,'Loại tài sản'!$A$2:$D$45,4,FALSE))</f>
        <v/>
      </c>
      <c r="O973" s="75"/>
      <c r="P973" s="75"/>
      <c r="Q973" s="76" t="str">
        <f t="shared" si="53"/>
        <v>-</v>
      </c>
      <c r="R973" s="74"/>
      <c r="S973" s="74"/>
      <c r="T973" s="36" t="str">
        <f t="shared" si="52"/>
        <v>0: Chưa ghi sổ kế toán</v>
      </c>
      <c r="U973" s="36"/>
      <c r="V973" s="26" t="s">
        <v>184</v>
      </c>
      <c r="W973" s="71"/>
      <c r="X973" s="71"/>
      <c r="Y973" s="36"/>
    </row>
    <row r="974" spans="1:25">
      <c r="A974" s="70">
        <v>975</v>
      </c>
      <c r="B974" s="70"/>
      <c r="C974" s="70"/>
      <c r="D974" s="71"/>
      <c r="E974" s="71"/>
      <c r="F974" s="36"/>
      <c r="G974" s="72" t="str">
        <f>IF(ISERROR(VLOOKUP(F974,'Loại tài sản'!$A$2:$D$45,2,FALSE)),"",VLOOKUP(F974,'Loại tài sản'!$A$2:$D$45,2,FALSE))</f>
        <v/>
      </c>
      <c r="H974" s="36"/>
      <c r="I974" s="73"/>
      <c r="J974" s="26" t="str">
        <f>IF(ISERROR(VLOOKUP(F974,'Loại tài sản'!$A$2:$D$45,3,FALSE)),"",VLOOKUP(F974,'Loại tài sản'!$A$2:$D$45,3,FALSE))</f>
        <v/>
      </c>
      <c r="K974" s="74"/>
      <c r="L974" s="74"/>
      <c r="M974" s="74" t="str">
        <f t="shared" si="51"/>
        <v>-</v>
      </c>
      <c r="N974" s="26" t="str">
        <f>IF(ISERROR(VLOOKUP(F974,'Loại tài sản'!$A$2:$D$45,4,FALSE)),"",VLOOKUP(F974,'Loại tài sản'!$A$2:$D$45,4,FALSE))</f>
        <v/>
      </c>
      <c r="O974" s="75"/>
      <c r="P974" s="75"/>
      <c r="Q974" s="76" t="str">
        <f t="shared" si="53"/>
        <v>-</v>
      </c>
      <c r="R974" s="74"/>
      <c r="S974" s="74"/>
      <c r="T974" s="36" t="str">
        <f t="shared" si="52"/>
        <v>0: Chưa ghi sổ kế toán</v>
      </c>
      <c r="U974" s="36"/>
      <c r="V974" s="26" t="s">
        <v>184</v>
      </c>
      <c r="W974" s="71"/>
      <c r="X974" s="71"/>
      <c r="Y974" s="36"/>
    </row>
    <row r="975" spans="1:25">
      <c r="A975" s="70">
        <v>976</v>
      </c>
      <c r="B975" s="70"/>
      <c r="C975" s="70"/>
      <c r="D975" s="71"/>
      <c r="E975" s="71"/>
      <c r="F975" s="36"/>
      <c r="G975" s="72" t="str">
        <f>IF(ISERROR(VLOOKUP(F975,'Loại tài sản'!$A$2:$D$45,2,FALSE)),"",VLOOKUP(F975,'Loại tài sản'!$A$2:$D$45,2,FALSE))</f>
        <v/>
      </c>
      <c r="H975" s="36"/>
      <c r="I975" s="73"/>
      <c r="J975" s="26" t="str">
        <f>IF(ISERROR(VLOOKUP(F975,'Loại tài sản'!$A$2:$D$45,3,FALSE)),"",VLOOKUP(F975,'Loại tài sản'!$A$2:$D$45,3,FALSE))</f>
        <v/>
      </c>
      <c r="K975" s="74"/>
      <c r="L975" s="74"/>
      <c r="M975" s="74" t="str">
        <f t="shared" si="51"/>
        <v>-</v>
      </c>
      <c r="N975" s="26" t="str">
        <f>IF(ISERROR(VLOOKUP(F975,'Loại tài sản'!$A$2:$D$45,4,FALSE)),"",VLOOKUP(F975,'Loại tài sản'!$A$2:$D$45,4,FALSE))</f>
        <v/>
      </c>
      <c r="O975" s="75"/>
      <c r="P975" s="75"/>
      <c r="Q975" s="76" t="str">
        <f t="shared" si="53"/>
        <v>-</v>
      </c>
      <c r="R975" s="74"/>
      <c r="S975" s="74"/>
      <c r="T975" s="36" t="str">
        <f t="shared" si="52"/>
        <v>0: Chưa ghi sổ kế toán</v>
      </c>
      <c r="U975" s="36"/>
      <c r="V975" s="26" t="s">
        <v>184</v>
      </c>
      <c r="W975" s="71"/>
      <c r="X975" s="71"/>
      <c r="Y975" s="36"/>
    </row>
    <row r="976" spans="1:25">
      <c r="A976" s="70">
        <v>977</v>
      </c>
      <c r="B976" s="70"/>
      <c r="C976" s="70"/>
      <c r="D976" s="71"/>
      <c r="E976" s="71"/>
      <c r="F976" s="36"/>
      <c r="G976" s="72" t="str">
        <f>IF(ISERROR(VLOOKUP(F976,'Loại tài sản'!$A$2:$D$45,2,FALSE)),"",VLOOKUP(F976,'Loại tài sản'!$A$2:$D$45,2,FALSE))</f>
        <v/>
      </c>
      <c r="H976" s="36"/>
      <c r="I976" s="73"/>
      <c r="J976" s="26" t="str">
        <f>IF(ISERROR(VLOOKUP(F976,'Loại tài sản'!$A$2:$D$45,3,FALSE)),"",VLOOKUP(F976,'Loại tài sản'!$A$2:$D$45,3,FALSE))</f>
        <v/>
      </c>
      <c r="K976" s="74"/>
      <c r="L976" s="74"/>
      <c r="M976" s="74" t="str">
        <f t="shared" si="51"/>
        <v>-</v>
      </c>
      <c r="N976" s="26" t="str">
        <f>IF(ISERROR(VLOOKUP(F976,'Loại tài sản'!$A$2:$D$45,4,FALSE)),"",VLOOKUP(F976,'Loại tài sản'!$A$2:$D$45,4,FALSE))</f>
        <v/>
      </c>
      <c r="O976" s="75"/>
      <c r="P976" s="75"/>
      <c r="Q976" s="76" t="str">
        <f t="shared" si="53"/>
        <v>-</v>
      </c>
      <c r="R976" s="74"/>
      <c r="S976" s="74"/>
      <c r="T976" s="36" t="str">
        <f t="shared" si="52"/>
        <v>0: Chưa ghi sổ kế toán</v>
      </c>
      <c r="U976" s="36"/>
      <c r="V976" s="26" t="s">
        <v>184</v>
      </c>
      <c r="W976" s="71"/>
      <c r="X976" s="71"/>
      <c r="Y976" s="36"/>
    </row>
    <row r="977" spans="1:25">
      <c r="A977" s="70">
        <v>978</v>
      </c>
      <c r="B977" s="70"/>
      <c r="C977" s="70"/>
      <c r="D977" s="71"/>
      <c r="E977" s="71"/>
      <c r="F977" s="36"/>
      <c r="G977" s="72" t="str">
        <f>IF(ISERROR(VLOOKUP(F977,'Loại tài sản'!$A$2:$D$45,2,FALSE)),"",VLOOKUP(F977,'Loại tài sản'!$A$2:$D$45,2,FALSE))</f>
        <v/>
      </c>
      <c r="H977" s="36"/>
      <c r="I977" s="73"/>
      <c r="J977" s="26" t="str">
        <f>IF(ISERROR(VLOOKUP(F977,'Loại tài sản'!$A$2:$D$45,3,FALSE)),"",VLOOKUP(F977,'Loại tài sản'!$A$2:$D$45,3,FALSE))</f>
        <v/>
      </c>
      <c r="K977" s="74"/>
      <c r="L977" s="74"/>
      <c r="M977" s="74" t="str">
        <f t="shared" si="51"/>
        <v>-</v>
      </c>
      <c r="N977" s="26" t="str">
        <f>IF(ISERROR(VLOOKUP(F977,'Loại tài sản'!$A$2:$D$45,4,FALSE)),"",VLOOKUP(F977,'Loại tài sản'!$A$2:$D$45,4,FALSE))</f>
        <v/>
      </c>
      <c r="O977" s="75"/>
      <c r="P977" s="75"/>
      <c r="Q977" s="76" t="str">
        <f t="shared" si="53"/>
        <v>-</v>
      </c>
      <c r="R977" s="74"/>
      <c r="S977" s="74"/>
      <c r="T977" s="36" t="str">
        <f t="shared" si="52"/>
        <v>0: Chưa ghi sổ kế toán</v>
      </c>
      <c r="U977" s="36"/>
      <c r="V977" s="26" t="s">
        <v>184</v>
      </c>
      <c r="W977" s="71"/>
      <c r="X977" s="71"/>
      <c r="Y977" s="36"/>
    </row>
    <row r="978" spans="1:25">
      <c r="A978" s="70">
        <v>979</v>
      </c>
      <c r="B978" s="70"/>
      <c r="C978" s="70"/>
      <c r="D978" s="71"/>
      <c r="E978" s="71"/>
      <c r="F978" s="36"/>
      <c r="G978" s="72" t="str">
        <f>IF(ISERROR(VLOOKUP(F978,'Loại tài sản'!$A$2:$D$45,2,FALSE)),"",VLOOKUP(F978,'Loại tài sản'!$A$2:$D$45,2,FALSE))</f>
        <v/>
      </c>
      <c r="H978" s="36"/>
      <c r="I978" s="73"/>
      <c r="J978" s="26" t="str">
        <f>IF(ISERROR(VLOOKUP(F978,'Loại tài sản'!$A$2:$D$45,3,FALSE)),"",VLOOKUP(F978,'Loại tài sản'!$A$2:$D$45,3,FALSE))</f>
        <v/>
      </c>
      <c r="K978" s="74"/>
      <c r="L978" s="74"/>
      <c r="M978" s="74" t="str">
        <f t="shared" si="51"/>
        <v>-</v>
      </c>
      <c r="N978" s="26" t="str">
        <f>IF(ISERROR(VLOOKUP(F978,'Loại tài sản'!$A$2:$D$45,4,FALSE)),"",VLOOKUP(F978,'Loại tài sản'!$A$2:$D$45,4,FALSE))</f>
        <v/>
      </c>
      <c r="O978" s="75"/>
      <c r="P978" s="75"/>
      <c r="Q978" s="76" t="str">
        <f t="shared" si="53"/>
        <v>-</v>
      </c>
      <c r="R978" s="74"/>
      <c r="S978" s="74"/>
      <c r="T978" s="36" t="str">
        <f t="shared" si="52"/>
        <v>0: Chưa ghi sổ kế toán</v>
      </c>
      <c r="U978" s="36"/>
      <c r="V978" s="26" t="s">
        <v>184</v>
      </c>
      <c r="W978" s="71"/>
      <c r="X978" s="71"/>
      <c r="Y978" s="36"/>
    </row>
    <row r="979" spans="1:25">
      <c r="A979" s="70">
        <v>980</v>
      </c>
      <c r="B979" s="70"/>
      <c r="C979" s="70"/>
      <c r="D979" s="71"/>
      <c r="E979" s="71"/>
      <c r="F979" s="36"/>
      <c r="G979" s="72" t="str">
        <f>IF(ISERROR(VLOOKUP(F979,'Loại tài sản'!$A$2:$D$45,2,FALSE)),"",VLOOKUP(F979,'Loại tài sản'!$A$2:$D$45,2,FALSE))</f>
        <v/>
      </c>
      <c r="H979" s="36"/>
      <c r="I979" s="73"/>
      <c r="J979" s="26" t="str">
        <f>IF(ISERROR(VLOOKUP(F979,'Loại tài sản'!$A$2:$D$45,3,FALSE)),"",VLOOKUP(F979,'Loại tài sản'!$A$2:$D$45,3,FALSE))</f>
        <v/>
      </c>
      <c r="K979" s="74"/>
      <c r="L979" s="74"/>
      <c r="M979" s="74" t="str">
        <f t="shared" si="51"/>
        <v>-</v>
      </c>
      <c r="N979" s="26" t="str">
        <f>IF(ISERROR(VLOOKUP(F979,'Loại tài sản'!$A$2:$D$45,4,FALSE)),"",VLOOKUP(F979,'Loại tài sản'!$A$2:$D$45,4,FALSE))</f>
        <v/>
      </c>
      <c r="O979" s="75"/>
      <c r="P979" s="75"/>
      <c r="Q979" s="76" t="str">
        <f t="shared" si="53"/>
        <v>-</v>
      </c>
      <c r="R979" s="74"/>
      <c r="S979" s="74"/>
      <c r="T979" s="36" t="str">
        <f t="shared" si="52"/>
        <v>0: Chưa ghi sổ kế toán</v>
      </c>
      <c r="U979" s="36"/>
      <c r="V979" s="26" t="s">
        <v>184</v>
      </c>
      <c r="W979" s="71"/>
      <c r="X979" s="71"/>
      <c r="Y979" s="36"/>
    </row>
    <row r="980" spans="1:25">
      <c r="A980" s="70">
        <v>981</v>
      </c>
      <c r="B980" s="70"/>
      <c r="C980" s="70"/>
      <c r="D980" s="71"/>
      <c r="E980" s="71"/>
      <c r="F980" s="36"/>
      <c r="G980" s="72" t="str">
        <f>IF(ISERROR(VLOOKUP(F980,'Loại tài sản'!$A$2:$D$45,2,FALSE)),"",VLOOKUP(F980,'Loại tài sản'!$A$2:$D$45,2,FALSE))</f>
        <v/>
      </c>
      <c r="H980" s="36"/>
      <c r="I980" s="73"/>
      <c r="J980" s="26" t="str">
        <f>IF(ISERROR(VLOOKUP(F980,'Loại tài sản'!$A$2:$D$45,3,FALSE)),"",VLOOKUP(F980,'Loại tài sản'!$A$2:$D$45,3,FALSE))</f>
        <v/>
      </c>
      <c r="K980" s="74"/>
      <c r="L980" s="74"/>
      <c r="M980" s="74" t="str">
        <f t="shared" si="51"/>
        <v>-</v>
      </c>
      <c r="N980" s="26" t="str">
        <f>IF(ISERROR(VLOOKUP(F980,'Loại tài sản'!$A$2:$D$45,4,FALSE)),"",VLOOKUP(F980,'Loại tài sản'!$A$2:$D$45,4,FALSE))</f>
        <v/>
      </c>
      <c r="O980" s="75"/>
      <c r="P980" s="75"/>
      <c r="Q980" s="76" t="str">
        <f t="shared" si="53"/>
        <v>-</v>
      </c>
      <c r="R980" s="74"/>
      <c r="S980" s="74"/>
      <c r="T980" s="36" t="str">
        <f t="shared" si="52"/>
        <v>0: Chưa ghi sổ kế toán</v>
      </c>
      <c r="U980" s="36"/>
      <c r="V980" s="26" t="s">
        <v>184</v>
      </c>
      <c r="W980" s="71"/>
      <c r="X980" s="71"/>
      <c r="Y980" s="36"/>
    </row>
    <row r="981" spans="1:25">
      <c r="A981" s="70">
        <v>982</v>
      </c>
      <c r="B981" s="70"/>
      <c r="C981" s="70"/>
      <c r="D981" s="71"/>
      <c r="E981" s="71"/>
      <c r="F981" s="36"/>
      <c r="G981" s="72" t="str">
        <f>IF(ISERROR(VLOOKUP(F981,'Loại tài sản'!$A$2:$D$45,2,FALSE)),"",VLOOKUP(F981,'Loại tài sản'!$A$2:$D$45,2,FALSE))</f>
        <v/>
      </c>
      <c r="H981" s="36"/>
      <c r="I981" s="73"/>
      <c r="J981" s="26" t="str">
        <f>IF(ISERROR(VLOOKUP(F981,'Loại tài sản'!$A$2:$D$45,3,FALSE)),"",VLOOKUP(F981,'Loại tài sản'!$A$2:$D$45,3,FALSE))</f>
        <v/>
      </c>
      <c r="K981" s="74"/>
      <c r="L981" s="74"/>
      <c r="M981" s="74" t="str">
        <f t="shared" si="51"/>
        <v>-</v>
      </c>
      <c r="N981" s="26" t="str">
        <f>IF(ISERROR(VLOOKUP(F981,'Loại tài sản'!$A$2:$D$45,4,FALSE)),"",VLOOKUP(F981,'Loại tài sản'!$A$2:$D$45,4,FALSE))</f>
        <v/>
      </c>
      <c r="O981" s="75"/>
      <c r="P981" s="75"/>
      <c r="Q981" s="76" t="str">
        <f t="shared" si="53"/>
        <v>-</v>
      </c>
      <c r="R981" s="74"/>
      <c r="S981" s="74"/>
      <c r="T981" s="36" t="str">
        <f t="shared" si="52"/>
        <v>0: Chưa ghi sổ kế toán</v>
      </c>
      <c r="U981" s="36"/>
      <c r="V981" s="26" t="s">
        <v>184</v>
      </c>
      <c r="W981" s="71"/>
      <c r="X981" s="71"/>
      <c r="Y981" s="36"/>
    </row>
    <row r="982" spans="1:25">
      <c r="A982" s="70">
        <v>983</v>
      </c>
      <c r="B982" s="70"/>
      <c r="C982" s="70"/>
      <c r="D982" s="71"/>
      <c r="E982" s="71"/>
      <c r="F982" s="36"/>
      <c r="G982" s="72" t="str">
        <f>IF(ISERROR(VLOOKUP(F982,'Loại tài sản'!$A$2:$D$45,2,FALSE)),"",VLOOKUP(F982,'Loại tài sản'!$A$2:$D$45,2,FALSE))</f>
        <v/>
      </c>
      <c r="H982" s="36"/>
      <c r="I982" s="73"/>
      <c r="J982" s="26" t="str">
        <f>IF(ISERROR(VLOOKUP(F982,'Loại tài sản'!$A$2:$D$45,3,FALSE)),"",VLOOKUP(F982,'Loại tài sản'!$A$2:$D$45,3,FALSE))</f>
        <v/>
      </c>
      <c r="K982" s="74"/>
      <c r="L982" s="74"/>
      <c r="M982" s="74" t="str">
        <f t="shared" si="51"/>
        <v>-</v>
      </c>
      <c r="N982" s="26" t="str">
        <f>IF(ISERROR(VLOOKUP(F982,'Loại tài sản'!$A$2:$D$45,4,FALSE)),"",VLOOKUP(F982,'Loại tài sản'!$A$2:$D$45,4,FALSE))</f>
        <v/>
      </c>
      <c r="O982" s="75"/>
      <c r="P982" s="75"/>
      <c r="Q982" s="76" t="str">
        <f t="shared" si="53"/>
        <v>-</v>
      </c>
      <c r="R982" s="74"/>
      <c r="S982" s="74"/>
      <c r="T982" s="36" t="str">
        <f t="shared" si="52"/>
        <v>0: Chưa ghi sổ kế toán</v>
      </c>
      <c r="U982" s="36"/>
      <c r="V982" s="26" t="s">
        <v>184</v>
      </c>
      <c r="W982" s="71"/>
      <c r="X982" s="71"/>
      <c r="Y982" s="36"/>
    </row>
    <row r="983" spans="1:25">
      <c r="A983" s="70">
        <v>984</v>
      </c>
      <c r="B983" s="70"/>
      <c r="C983" s="70"/>
      <c r="D983" s="71"/>
      <c r="E983" s="71"/>
      <c r="F983" s="36"/>
      <c r="G983" s="72" t="str">
        <f>IF(ISERROR(VLOOKUP(F983,'Loại tài sản'!$A$2:$D$45,2,FALSE)),"",VLOOKUP(F983,'Loại tài sản'!$A$2:$D$45,2,FALSE))</f>
        <v/>
      </c>
      <c r="H983" s="36"/>
      <c r="I983" s="73"/>
      <c r="J983" s="26" t="str">
        <f>IF(ISERROR(VLOOKUP(F983,'Loại tài sản'!$A$2:$D$45,3,FALSE)),"",VLOOKUP(F983,'Loại tài sản'!$A$2:$D$45,3,FALSE))</f>
        <v/>
      </c>
      <c r="K983" s="74"/>
      <c r="L983" s="74"/>
      <c r="M983" s="74" t="str">
        <f t="shared" si="51"/>
        <v>-</v>
      </c>
      <c r="N983" s="26" t="str">
        <f>IF(ISERROR(VLOOKUP(F983,'Loại tài sản'!$A$2:$D$45,4,FALSE)),"",VLOOKUP(F983,'Loại tài sản'!$A$2:$D$45,4,FALSE))</f>
        <v/>
      </c>
      <c r="O983" s="75"/>
      <c r="P983" s="75"/>
      <c r="Q983" s="76" t="str">
        <f t="shared" si="53"/>
        <v>-</v>
      </c>
      <c r="R983" s="74"/>
      <c r="S983" s="74"/>
      <c r="T983" s="36" t="str">
        <f t="shared" si="52"/>
        <v>0: Chưa ghi sổ kế toán</v>
      </c>
      <c r="U983" s="36"/>
      <c r="V983" s="26" t="s">
        <v>184</v>
      </c>
      <c r="W983" s="71"/>
      <c r="X983" s="71"/>
      <c r="Y983" s="36"/>
    </row>
    <row r="984" spans="1:25">
      <c r="A984" s="70">
        <v>985</v>
      </c>
      <c r="B984" s="70"/>
      <c r="C984" s="70"/>
      <c r="D984" s="71"/>
      <c r="E984" s="71"/>
      <c r="F984" s="36"/>
      <c r="G984" s="72" t="str">
        <f>IF(ISERROR(VLOOKUP(F984,'Loại tài sản'!$A$2:$D$45,2,FALSE)),"",VLOOKUP(F984,'Loại tài sản'!$A$2:$D$45,2,FALSE))</f>
        <v/>
      </c>
      <c r="H984" s="36"/>
      <c r="I984" s="73"/>
      <c r="J984" s="26" t="str">
        <f>IF(ISERROR(VLOOKUP(F984,'Loại tài sản'!$A$2:$D$45,3,FALSE)),"",VLOOKUP(F984,'Loại tài sản'!$A$2:$D$45,3,FALSE))</f>
        <v/>
      </c>
      <c r="K984" s="74"/>
      <c r="L984" s="74"/>
      <c r="M984" s="74" t="str">
        <f t="shared" si="51"/>
        <v>-</v>
      </c>
      <c r="N984" s="26" t="str">
        <f>IF(ISERROR(VLOOKUP(F984,'Loại tài sản'!$A$2:$D$45,4,FALSE)),"",VLOOKUP(F984,'Loại tài sản'!$A$2:$D$45,4,FALSE))</f>
        <v/>
      </c>
      <c r="O984" s="75"/>
      <c r="P984" s="75"/>
      <c r="Q984" s="76" t="str">
        <f t="shared" si="53"/>
        <v>-</v>
      </c>
      <c r="R984" s="74"/>
      <c r="S984" s="74"/>
      <c r="T984" s="36" t="str">
        <f t="shared" si="52"/>
        <v>0: Chưa ghi sổ kế toán</v>
      </c>
      <c r="U984" s="36"/>
      <c r="V984" s="26" t="s">
        <v>184</v>
      </c>
      <c r="W984" s="71"/>
      <c r="X984" s="71"/>
      <c r="Y984" s="36"/>
    </row>
    <row r="985" spans="1:25">
      <c r="A985" s="70">
        <v>986</v>
      </c>
      <c r="B985" s="70"/>
      <c r="C985" s="70"/>
      <c r="D985" s="71"/>
      <c r="E985" s="71"/>
      <c r="F985" s="36"/>
      <c r="G985" s="72" t="str">
        <f>IF(ISERROR(VLOOKUP(F985,'Loại tài sản'!$A$2:$D$45,2,FALSE)),"",VLOOKUP(F985,'Loại tài sản'!$A$2:$D$45,2,FALSE))</f>
        <v/>
      </c>
      <c r="H985" s="36"/>
      <c r="I985" s="73"/>
      <c r="J985" s="26" t="str">
        <f>IF(ISERROR(VLOOKUP(F985,'Loại tài sản'!$A$2:$D$45,3,FALSE)),"",VLOOKUP(F985,'Loại tài sản'!$A$2:$D$45,3,FALSE))</f>
        <v/>
      </c>
      <c r="K985" s="74"/>
      <c r="L985" s="74"/>
      <c r="M985" s="74" t="str">
        <f t="shared" si="51"/>
        <v>-</v>
      </c>
      <c r="N985" s="26" t="str">
        <f>IF(ISERROR(VLOOKUP(F985,'Loại tài sản'!$A$2:$D$45,4,FALSE)),"",VLOOKUP(F985,'Loại tài sản'!$A$2:$D$45,4,FALSE))</f>
        <v/>
      </c>
      <c r="O985" s="75"/>
      <c r="P985" s="75"/>
      <c r="Q985" s="76" t="str">
        <f t="shared" si="53"/>
        <v>-</v>
      </c>
      <c r="R985" s="74"/>
      <c r="S985" s="74"/>
      <c r="T985" s="36" t="str">
        <f t="shared" si="52"/>
        <v>0: Chưa ghi sổ kế toán</v>
      </c>
      <c r="U985" s="36"/>
      <c r="V985" s="26" t="s">
        <v>184</v>
      </c>
      <c r="W985" s="71"/>
      <c r="X985" s="71"/>
      <c r="Y985" s="36"/>
    </row>
    <row r="986" spans="1:25">
      <c r="A986" s="70">
        <v>987</v>
      </c>
      <c r="B986" s="70"/>
      <c r="C986" s="70"/>
      <c r="D986" s="71"/>
      <c r="E986" s="71"/>
      <c r="F986" s="36"/>
      <c r="G986" s="72" t="str">
        <f>IF(ISERROR(VLOOKUP(F986,'Loại tài sản'!$A$2:$D$45,2,FALSE)),"",VLOOKUP(F986,'Loại tài sản'!$A$2:$D$45,2,FALSE))</f>
        <v/>
      </c>
      <c r="H986" s="36"/>
      <c r="I986" s="73"/>
      <c r="J986" s="26" t="str">
        <f>IF(ISERROR(VLOOKUP(F986,'Loại tài sản'!$A$2:$D$45,3,FALSE)),"",VLOOKUP(F986,'Loại tài sản'!$A$2:$D$45,3,FALSE))</f>
        <v/>
      </c>
      <c r="K986" s="74"/>
      <c r="L986" s="74"/>
      <c r="M986" s="74" t="str">
        <f t="shared" si="51"/>
        <v>-</v>
      </c>
      <c r="N986" s="26" t="str">
        <f>IF(ISERROR(VLOOKUP(F986,'Loại tài sản'!$A$2:$D$45,4,FALSE)),"",VLOOKUP(F986,'Loại tài sản'!$A$2:$D$45,4,FALSE))</f>
        <v/>
      </c>
      <c r="O986" s="75"/>
      <c r="P986" s="75"/>
      <c r="Q986" s="76" t="str">
        <f t="shared" si="53"/>
        <v>-</v>
      </c>
      <c r="R986" s="74"/>
      <c r="S986" s="74"/>
      <c r="T986" s="36" t="str">
        <f t="shared" si="52"/>
        <v>0: Chưa ghi sổ kế toán</v>
      </c>
      <c r="U986" s="36"/>
      <c r="V986" s="26" t="s">
        <v>184</v>
      </c>
      <c r="W986" s="71"/>
      <c r="X986" s="71"/>
      <c r="Y986" s="36"/>
    </row>
    <row r="987" spans="1:25">
      <c r="A987" s="70">
        <v>988</v>
      </c>
      <c r="B987" s="70"/>
      <c r="C987" s="70"/>
      <c r="D987" s="71"/>
      <c r="E987" s="71"/>
      <c r="F987" s="36"/>
      <c r="G987" s="72" t="str">
        <f>IF(ISERROR(VLOOKUP(F987,'Loại tài sản'!$A$2:$D$45,2,FALSE)),"",VLOOKUP(F987,'Loại tài sản'!$A$2:$D$45,2,FALSE))</f>
        <v/>
      </c>
      <c r="H987" s="36"/>
      <c r="I987" s="73"/>
      <c r="J987" s="26" t="str">
        <f>IF(ISERROR(VLOOKUP(F987,'Loại tài sản'!$A$2:$D$45,3,FALSE)),"",VLOOKUP(F987,'Loại tài sản'!$A$2:$D$45,3,FALSE))</f>
        <v/>
      </c>
      <c r="K987" s="74"/>
      <c r="L987" s="74"/>
      <c r="M987" s="74" t="str">
        <f t="shared" si="51"/>
        <v>-</v>
      </c>
      <c r="N987" s="26" t="str">
        <f>IF(ISERROR(VLOOKUP(F987,'Loại tài sản'!$A$2:$D$45,4,FALSE)),"",VLOOKUP(F987,'Loại tài sản'!$A$2:$D$45,4,FALSE))</f>
        <v/>
      </c>
      <c r="O987" s="75"/>
      <c r="P987" s="75"/>
      <c r="Q987" s="76" t="str">
        <f t="shared" si="53"/>
        <v>-</v>
      </c>
      <c r="R987" s="74"/>
      <c r="S987" s="74"/>
      <c r="T987" s="36" t="str">
        <f t="shared" si="52"/>
        <v>0: Chưa ghi sổ kế toán</v>
      </c>
      <c r="U987" s="36"/>
      <c r="V987" s="26" t="s">
        <v>184</v>
      </c>
      <c r="W987" s="71"/>
      <c r="X987" s="71"/>
      <c r="Y987" s="36"/>
    </row>
    <row r="988" spans="1:25">
      <c r="A988" s="70">
        <v>989</v>
      </c>
      <c r="B988" s="70"/>
      <c r="C988" s="70"/>
      <c r="D988" s="71"/>
      <c r="E988" s="71"/>
      <c r="F988" s="36"/>
      <c r="G988" s="72" t="str">
        <f>IF(ISERROR(VLOOKUP(F988,'Loại tài sản'!$A$2:$D$45,2,FALSE)),"",VLOOKUP(F988,'Loại tài sản'!$A$2:$D$45,2,FALSE))</f>
        <v/>
      </c>
      <c r="H988" s="36"/>
      <c r="I988" s="73"/>
      <c r="J988" s="26" t="str">
        <f>IF(ISERROR(VLOOKUP(F988,'Loại tài sản'!$A$2:$D$45,3,FALSE)),"",VLOOKUP(F988,'Loại tài sản'!$A$2:$D$45,3,FALSE))</f>
        <v/>
      </c>
      <c r="K988" s="74"/>
      <c r="L988" s="74"/>
      <c r="M988" s="74" t="str">
        <f t="shared" si="51"/>
        <v>-</v>
      </c>
      <c r="N988" s="26" t="str">
        <f>IF(ISERROR(VLOOKUP(F988,'Loại tài sản'!$A$2:$D$45,4,FALSE)),"",VLOOKUP(F988,'Loại tài sản'!$A$2:$D$45,4,FALSE))</f>
        <v/>
      </c>
      <c r="O988" s="75"/>
      <c r="P988" s="75"/>
      <c r="Q988" s="76" t="str">
        <f t="shared" si="53"/>
        <v>-</v>
      </c>
      <c r="R988" s="74"/>
      <c r="S988" s="74"/>
      <c r="T988" s="36" t="str">
        <f t="shared" si="52"/>
        <v>0: Chưa ghi sổ kế toán</v>
      </c>
      <c r="U988" s="36"/>
      <c r="V988" s="26" t="s">
        <v>184</v>
      </c>
      <c r="W988" s="71"/>
      <c r="X988" s="71"/>
      <c r="Y988" s="36"/>
    </row>
    <row r="989" spans="1:25">
      <c r="A989" s="70">
        <v>990</v>
      </c>
      <c r="B989" s="70"/>
      <c r="C989" s="70"/>
      <c r="D989" s="71"/>
      <c r="E989" s="71"/>
      <c r="F989" s="36"/>
      <c r="G989" s="72" t="str">
        <f>IF(ISERROR(VLOOKUP(F989,'Loại tài sản'!$A$2:$D$45,2,FALSE)),"",VLOOKUP(F989,'Loại tài sản'!$A$2:$D$45,2,FALSE))</f>
        <v/>
      </c>
      <c r="H989" s="36"/>
      <c r="I989" s="73"/>
      <c r="J989" s="26" t="str">
        <f>IF(ISERROR(VLOOKUP(F989,'Loại tài sản'!$A$2:$D$45,3,FALSE)),"",VLOOKUP(F989,'Loại tài sản'!$A$2:$D$45,3,FALSE))</f>
        <v/>
      </c>
      <c r="K989" s="74"/>
      <c r="L989" s="74"/>
      <c r="M989" s="74" t="str">
        <f t="shared" si="51"/>
        <v>-</v>
      </c>
      <c r="N989" s="26" t="str">
        <f>IF(ISERROR(VLOOKUP(F989,'Loại tài sản'!$A$2:$D$45,4,FALSE)),"",VLOOKUP(F989,'Loại tài sản'!$A$2:$D$45,4,FALSE))</f>
        <v/>
      </c>
      <c r="O989" s="75"/>
      <c r="P989" s="75"/>
      <c r="Q989" s="76" t="str">
        <f t="shared" si="53"/>
        <v>-</v>
      </c>
      <c r="R989" s="74"/>
      <c r="S989" s="74"/>
      <c r="T989" s="36" t="str">
        <f t="shared" si="52"/>
        <v>0: Chưa ghi sổ kế toán</v>
      </c>
      <c r="U989" s="36"/>
      <c r="V989" s="26" t="s">
        <v>184</v>
      </c>
      <c r="W989" s="71"/>
      <c r="X989" s="71"/>
      <c r="Y989" s="36"/>
    </row>
    <row r="990" spans="1:25">
      <c r="A990" s="70">
        <v>991</v>
      </c>
      <c r="B990" s="70"/>
      <c r="C990" s="70"/>
      <c r="D990" s="71"/>
      <c r="E990" s="71"/>
      <c r="F990" s="36"/>
      <c r="G990" s="72" t="str">
        <f>IF(ISERROR(VLOOKUP(F990,'Loại tài sản'!$A$2:$D$45,2,FALSE)),"",VLOOKUP(F990,'Loại tài sản'!$A$2:$D$45,2,FALSE))</f>
        <v/>
      </c>
      <c r="H990" s="36"/>
      <c r="I990" s="73"/>
      <c r="J990" s="26" t="str">
        <f>IF(ISERROR(VLOOKUP(F990,'Loại tài sản'!$A$2:$D$45,3,FALSE)),"",VLOOKUP(F990,'Loại tài sản'!$A$2:$D$45,3,FALSE))</f>
        <v/>
      </c>
      <c r="K990" s="74"/>
      <c r="L990" s="74"/>
      <c r="M990" s="74" t="str">
        <f t="shared" si="51"/>
        <v>-</v>
      </c>
      <c r="N990" s="26" t="str">
        <f>IF(ISERROR(VLOOKUP(F990,'Loại tài sản'!$A$2:$D$45,4,FALSE)),"",VLOOKUP(F990,'Loại tài sản'!$A$2:$D$45,4,FALSE))</f>
        <v/>
      </c>
      <c r="O990" s="75"/>
      <c r="P990" s="75"/>
      <c r="Q990" s="76" t="str">
        <f t="shared" si="53"/>
        <v>-</v>
      </c>
      <c r="R990" s="74"/>
      <c r="S990" s="74"/>
      <c r="T990" s="36" t="str">
        <f t="shared" si="52"/>
        <v>0: Chưa ghi sổ kế toán</v>
      </c>
      <c r="U990" s="36"/>
      <c r="V990" s="26" t="s">
        <v>184</v>
      </c>
      <c r="W990" s="71"/>
      <c r="X990" s="71"/>
      <c r="Y990" s="36"/>
    </row>
    <row r="991" spans="1:25">
      <c r="A991" s="70">
        <v>992</v>
      </c>
      <c r="B991" s="70"/>
      <c r="C991" s="70"/>
      <c r="D991" s="71"/>
      <c r="E991" s="71"/>
      <c r="F991" s="36"/>
      <c r="G991" s="72" t="str">
        <f>IF(ISERROR(VLOOKUP(F991,'Loại tài sản'!$A$2:$D$45,2,FALSE)),"",VLOOKUP(F991,'Loại tài sản'!$A$2:$D$45,2,FALSE))</f>
        <v/>
      </c>
      <c r="H991" s="36"/>
      <c r="I991" s="73"/>
      <c r="J991" s="26" t="str">
        <f>IF(ISERROR(VLOOKUP(F991,'Loại tài sản'!$A$2:$D$45,3,FALSE)),"",VLOOKUP(F991,'Loại tài sản'!$A$2:$D$45,3,FALSE))</f>
        <v/>
      </c>
      <c r="K991" s="74"/>
      <c r="L991" s="74"/>
      <c r="M991" s="74" t="str">
        <f t="shared" si="51"/>
        <v>-</v>
      </c>
      <c r="N991" s="26" t="str">
        <f>IF(ISERROR(VLOOKUP(F991,'Loại tài sản'!$A$2:$D$45,4,FALSE)),"",VLOOKUP(F991,'Loại tài sản'!$A$2:$D$45,4,FALSE))</f>
        <v/>
      </c>
      <c r="O991" s="75"/>
      <c r="P991" s="75"/>
      <c r="Q991" s="76" t="str">
        <f t="shared" si="53"/>
        <v>-</v>
      </c>
      <c r="R991" s="74"/>
      <c r="S991" s="74"/>
      <c r="T991" s="36" t="str">
        <f t="shared" si="52"/>
        <v>0: Chưa ghi sổ kế toán</v>
      </c>
      <c r="U991" s="36"/>
      <c r="V991" s="26" t="s">
        <v>184</v>
      </c>
      <c r="W991" s="71"/>
      <c r="X991" s="71"/>
      <c r="Y991" s="36"/>
    </row>
    <row r="992" spans="1:25">
      <c r="A992" s="70">
        <v>993</v>
      </c>
      <c r="B992" s="70"/>
      <c r="C992" s="70"/>
      <c r="D992" s="71"/>
      <c r="E992" s="71"/>
      <c r="F992" s="36"/>
      <c r="G992" s="72" t="str">
        <f>IF(ISERROR(VLOOKUP(F992,'Loại tài sản'!$A$2:$D$45,2,FALSE)),"",VLOOKUP(F992,'Loại tài sản'!$A$2:$D$45,2,FALSE))</f>
        <v/>
      </c>
      <c r="H992" s="36"/>
      <c r="I992" s="73"/>
      <c r="J992" s="26" t="str">
        <f>IF(ISERROR(VLOOKUP(F992,'Loại tài sản'!$A$2:$D$45,3,FALSE)),"",VLOOKUP(F992,'Loại tài sản'!$A$2:$D$45,3,FALSE))</f>
        <v/>
      </c>
      <c r="K992" s="74"/>
      <c r="L992" s="74"/>
      <c r="M992" s="74" t="str">
        <f t="shared" si="51"/>
        <v>-</v>
      </c>
      <c r="N992" s="26" t="str">
        <f>IF(ISERROR(VLOOKUP(F992,'Loại tài sản'!$A$2:$D$45,4,FALSE)),"",VLOOKUP(F992,'Loại tài sản'!$A$2:$D$45,4,FALSE))</f>
        <v/>
      </c>
      <c r="O992" s="75"/>
      <c r="P992" s="75"/>
      <c r="Q992" s="76" t="str">
        <f t="shared" si="53"/>
        <v>-</v>
      </c>
      <c r="R992" s="74"/>
      <c r="S992" s="74"/>
      <c r="T992" s="36" t="str">
        <f t="shared" si="52"/>
        <v>0: Chưa ghi sổ kế toán</v>
      </c>
      <c r="U992" s="36"/>
      <c r="V992" s="26" t="s">
        <v>184</v>
      </c>
      <c r="W992" s="71"/>
      <c r="X992" s="71"/>
      <c r="Y992" s="36"/>
    </row>
    <row r="993" spans="1:25">
      <c r="A993" s="70">
        <v>994</v>
      </c>
      <c r="B993" s="70"/>
      <c r="C993" s="70"/>
      <c r="D993" s="71"/>
      <c r="E993" s="71"/>
      <c r="F993" s="36"/>
      <c r="G993" s="72" t="str">
        <f>IF(ISERROR(VLOOKUP(F993,'Loại tài sản'!$A$2:$D$45,2,FALSE)),"",VLOOKUP(F993,'Loại tài sản'!$A$2:$D$45,2,FALSE))</f>
        <v/>
      </c>
      <c r="H993" s="36"/>
      <c r="I993" s="73"/>
      <c r="J993" s="26" t="str">
        <f>IF(ISERROR(VLOOKUP(F993,'Loại tài sản'!$A$2:$D$45,3,FALSE)),"",VLOOKUP(F993,'Loại tài sản'!$A$2:$D$45,3,FALSE))</f>
        <v/>
      </c>
      <c r="K993" s="74"/>
      <c r="L993" s="74"/>
      <c r="M993" s="74" t="str">
        <f t="shared" si="51"/>
        <v>-</v>
      </c>
      <c r="N993" s="26" t="str">
        <f>IF(ISERROR(VLOOKUP(F993,'Loại tài sản'!$A$2:$D$45,4,FALSE)),"",VLOOKUP(F993,'Loại tài sản'!$A$2:$D$45,4,FALSE))</f>
        <v/>
      </c>
      <c r="O993" s="75"/>
      <c r="P993" s="75"/>
      <c r="Q993" s="76" t="str">
        <f t="shared" si="53"/>
        <v>-</v>
      </c>
      <c r="R993" s="74"/>
      <c r="S993" s="74"/>
      <c r="T993" s="36" t="str">
        <f t="shared" si="52"/>
        <v>0: Chưa ghi sổ kế toán</v>
      </c>
      <c r="U993" s="36"/>
      <c r="V993" s="26" t="s">
        <v>184</v>
      </c>
      <c r="W993" s="71"/>
      <c r="X993" s="71"/>
      <c r="Y993" s="36"/>
    </row>
    <row r="994" spans="1:25">
      <c r="A994" s="70">
        <v>995</v>
      </c>
      <c r="B994" s="70"/>
      <c r="C994" s="70"/>
      <c r="D994" s="71"/>
      <c r="E994" s="71"/>
      <c r="F994" s="36"/>
      <c r="G994" s="72" t="str">
        <f>IF(ISERROR(VLOOKUP(F994,'Loại tài sản'!$A$2:$D$45,2,FALSE)),"",VLOOKUP(F994,'Loại tài sản'!$A$2:$D$45,2,FALSE))</f>
        <v/>
      </c>
      <c r="H994" s="36"/>
      <c r="I994" s="73"/>
      <c r="J994" s="26" t="str">
        <f>IF(ISERROR(VLOOKUP(F994,'Loại tài sản'!$A$2:$D$45,3,FALSE)),"",VLOOKUP(F994,'Loại tài sản'!$A$2:$D$45,3,FALSE))</f>
        <v/>
      </c>
      <c r="K994" s="74"/>
      <c r="L994" s="74"/>
      <c r="M994" s="74" t="str">
        <f t="shared" si="51"/>
        <v>-</v>
      </c>
      <c r="N994" s="26" t="str">
        <f>IF(ISERROR(VLOOKUP(F994,'Loại tài sản'!$A$2:$D$45,4,FALSE)),"",VLOOKUP(F994,'Loại tài sản'!$A$2:$D$45,4,FALSE))</f>
        <v/>
      </c>
      <c r="O994" s="75"/>
      <c r="P994" s="75"/>
      <c r="Q994" s="76" t="str">
        <f t="shared" si="53"/>
        <v>-</v>
      </c>
      <c r="R994" s="74"/>
      <c r="S994" s="74"/>
      <c r="T994" s="36" t="str">
        <f t="shared" si="52"/>
        <v>0: Chưa ghi sổ kế toán</v>
      </c>
      <c r="U994" s="36"/>
      <c r="V994" s="26" t="s">
        <v>184</v>
      </c>
      <c r="W994" s="71"/>
      <c r="X994" s="71"/>
      <c r="Y994" s="36"/>
    </row>
    <row r="995" spans="1:25">
      <c r="A995" s="70">
        <v>996</v>
      </c>
      <c r="B995" s="70"/>
      <c r="C995" s="70"/>
      <c r="D995" s="71"/>
      <c r="E995" s="71"/>
      <c r="F995" s="36"/>
      <c r="G995" s="72" t="str">
        <f>IF(ISERROR(VLOOKUP(F995,'Loại tài sản'!$A$2:$D$45,2,FALSE)),"",VLOOKUP(F995,'Loại tài sản'!$A$2:$D$45,2,FALSE))</f>
        <v/>
      </c>
      <c r="H995" s="36"/>
      <c r="I995" s="73"/>
      <c r="J995" s="26" t="str">
        <f>IF(ISERROR(VLOOKUP(F995,'Loại tài sản'!$A$2:$D$45,3,FALSE)),"",VLOOKUP(F995,'Loại tài sản'!$A$2:$D$45,3,FALSE))</f>
        <v/>
      </c>
      <c r="K995" s="74"/>
      <c r="L995" s="74"/>
      <c r="M995" s="74" t="str">
        <f t="shared" si="51"/>
        <v>-</v>
      </c>
      <c r="N995" s="26" t="str">
        <f>IF(ISERROR(VLOOKUP(F995,'Loại tài sản'!$A$2:$D$45,4,FALSE)),"",VLOOKUP(F995,'Loại tài sản'!$A$2:$D$45,4,FALSE))</f>
        <v/>
      </c>
      <c r="O995" s="75"/>
      <c r="P995" s="75"/>
      <c r="Q995" s="76" t="str">
        <f t="shared" si="53"/>
        <v>-</v>
      </c>
      <c r="R995" s="74"/>
      <c r="S995" s="74"/>
      <c r="T995" s="36" t="str">
        <f t="shared" si="52"/>
        <v>0: Chưa ghi sổ kế toán</v>
      </c>
      <c r="U995" s="36"/>
      <c r="V995" s="26" t="s">
        <v>184</v>
      </c>
      <c r="W995" s="71"/>
      <c r="X995" s="71"/>
      <c r="Y995" s="36"/>
    </row>
    <row r="996" spans="1:25">
      <c r="A996" s="70">
        <v>997</v>
      </c>
      <c r="B996" s="70"/>
      <c r="C996" s="70"/>
      <c r="D996" s="71"/>
      <c r="E996" s="71"/>
      <c r="F996" s="36"/>
      <c r="G996" s="72" t="str">
        <f>IF(ISERROR(VLOOKUP(F996,'Loại tài sản'!$A$2:$D$45,2,FALSE)),"",VLOOKUP(F996,'Loại tài sản'!$A$2:$D$45,2,FALSE))</f>
        <v/>
      </c>
      <c r="H996" s="36"/>
      <c r="I996" s="73"/>
      <c r="J996" s="26" t="str">
        <f>IF(ISERROR(VLOOKUP(F996,'Loại tài sản'!$A$2:$D$45,3,FALSE)),"",VLOOKUP(F996,'Loại tài sản'!$A$2:$D$45,3,FALSE))</f>
        <v/>
      </c>
      <c r="K996" s="74"/>
      <c r="L996" s="74"/>
      <c r="M996" s="74" t="str">
        <f t="shared" si="51"/>
        <v>-</v>
      </c>
      <c r="N996" s="26" t="str">
        <f>IF(ISERROR(VLOOKUP(F996,'Loại tài sản'!$A$2:$D$45,4,FALSE)),"",VLOOKUP(F996,'Loại tài sản'!$A$2:$D$45,4,FALSE))</f>
        <v/>
      </c>
      <c r="O996" s="75"/>
      <c r="P996" s="75"/>
      <c r="Q996" s="76" t="str">
        <f t="shared" si="53"/>
        <v>-</v>
      </c>
      <c r="R996" s="74"/>
      <c r="S996" s="74"/>
      <c r="T996" s="36" t="str">
        <f t="shared" si="52"/>
        <v>0: Chưa ghi sổ kế toán</v>
      </c>
      <c r="U996" s="36"/>
      <c r="V996" s="26" t="s">
        <v>184</v>
      </c>
      <c r="W996" s="71"/>
      <c r="X996" s="71"/>
      <c r="Y996" s="36"/>
    </row>
    <row r="997" spans="1:25">
      <c r="A997" s="70">
        <v>998</v>
      </c>
      <c r="B997" s="70"/>
      <c r="C997" s="70"/>
      <c r="D997" s="71"/>
      <c r="E997" s="71"/>
      <c r="F997" s="36"/>
      <c r="G997" s="72" t="str">
        <f>IF(ISERROR(VLOOKUP(F997,'Loại tài sản'!$A$2:$D$45,2,FALSE)),"",VLOOKUP(F997,'Loại tài sản'!$A$2:$D$45,2,FALSE))</f>
        <v/>
      </c>
      <c r="H997" s="36"/>
      <c r="I997" s="73"/>
      <c r="J997" s="26" t="str">
        <f>IF(ISERROR(VLOOKUP(F997,'Loại tài sản'!$A$2:$D$45,3,FALSE)),"",VLOOKUP(F997,'Loại tài sản'!$A$2:$D$45,3,FALSE))</f>
        <v/>
      </c>
      <c r="K997" s="74"/>
      <c r="L997" s="74"/>
      <c r="M997" s="74" t="str">
        <f t="shared" si="51"/>
        <v>-</v>
      </c>
      <c r="N997" s="26" t="str">
        <f>IF(ISERROR(VLOOKUP(F997,'Loại tài sản'!$A$2:$D$45,4,FALSE)),"",VLOOKUP(F997,'Loại tài sản'!$A$2:$D$45,4,FALSE))</f>
        <v/>
      </c>
      <c r="O997" s="75"/>
      <c r="P997" s="75"/>
      <c r="Q997" s="76" t="str">
        <f t="shared" si="53"/>
        <v>-</v>
      </c>
      <c r="R997" s="74"/>
      <c r="S997" s="74"/>
      <c r="T997" s="36" t="str">
        <f t="shared" si="52"/>
        <v>0: Chưa ghi sổ kế toán</v>
      </c>
      <c r="U997" s="36"/>
      <c r="V997" s="26" t="s">
        <v>184</v>
      </c>
      <c r="W997" s="71"/>
      <c r="X997" s="71"/>
      <c r="Y997" s="36"/>
    </row>
    <row r="998" spans="1:25">
      <c r="A998" s="70">
        <v>1000</v>
      </c>
      <c r="B998" s="70"/>
      <c r="C998" s="70"/>
      <c r="D998" s="71"/>
      <c r="E998" s="71"/>
      <c r="F998" s="36"/>
      <c r="G998" s="72" t="str">
        <f>IF(ISERROR(VLOOKUP(F998,'Loại tài sản'!$A$2:$D$45,2,FALSE)),"",VLOOKUP(F998,'Loại tài sản'!$A$2:$D$45,2,FALSE))</f>
        <v/>
      </c>
      <c r="H998" s="36"/>
      <c r="I998" s="73"/>
      <c r="J998" s="26" t="str">
        <f>IF(ISERROR(VLOOKUP(F998,'Loại tài sản'!$A$2:$D$45,3,FALSE)),"",VLOOKUP(F998,'Loại tài sản'!$A$2:$D$45,3,FALSE))</f>
        <v/>
      </c>
      <c r="K998" s="74"/>
      <c r="L998" s="74"/>
      <c r="M998" s="74" t="str">
        <f t="shared" si="51"/>
        <v>-</v>
      </c>
      <c r="N998" s="26" t="str">
        <f>IF(ISERROR(VLOOKUP(F998,'Loại tài sản'!$A$2:$D$45,4,FALSE)),"",VLOOKUP(F998,'Loại tài sản'!$A$2:$D$45,4,FALSE))</f>
        <v/>
      </c>
      <c r="O998" s="75"/>
      <c r="P998" s="75"/>
      <c r="Q998" s="76" t="str">
        <f t="shared" si="53"/>
        <v>-</v>
      </c>
      <c r="R998" s="74"/>
      <c r="S998" s="74"/>
      <c r="T998" s="36" t="str">
        <f t="shared" si="52"/>
        <v>0: Chưa ghi sổ kế toán</v>
      </c>
      <c r="U998" s="36"/>
      <c r="V998" s="26" t="s">
        <v>184</v>
      </c>
      <c r="W998" s="71"/>
      <c r="X998" s="71"/>
      <c r="Y998" s="36"/>
    </row>
    <row r="999" spans="1:25">
      <c r="A999" s="45"/>
      <c r="B999" s="45"/>
      <c r="C999" s="45"/>
      <c r="D999" s="77"/>
      <c r="E999" s="77"/>
      <c r="F999" s="45"/>
      <c r="G999" s="45"/>
      <c r="H999" s="45"/>
      <c r="I999" s="45"/>
      <c r="J999" s="45"/>
      <c r="K999" s="45"/>
      <c r="L999" s="45"/>
      <c r="M999" s="45"/>
      <c r="N999" s="45"/>
      <c r="O999" s="45"/>
      <c r="P999" s="45"/>
      <c r="Q999" s="45"/>
      <c r="R999" s="45"/>
      <c r="S999" s="45"/>
      <c r="T999" s="45"/>
      <c r="U999" s="45"/>
      <c r="V999" s="45"/>
      <c r="W999" s="77"/>
      <c r="X999" s="77"/>
      <c r="Y999" s="45"/>
    </row>
    <row r="1000" spans="1:25">
      <c r="A1000" s="45"/>
      <c r="B1000" s="45"/>
      <c r="C1000" s="45"/>
      <c r="D1000" s="77"/>
      <c r="E1000" s="77"/>
      <c r="F1000" s="45"/>
      <c r="G1000" s="45"/>
      <c r="H1000" s="45"/>
      <c r="I1000" s="45"/>
      <c r="J1000" s="45"/>
      <c r="K1000" s="45"/>
      <c r="L1000" s="45"/>
      <c r="M1000" s="45"/>
      <c r="N1000" s="45"/>
      <c r="O1000" s="45"/>
      <c r="P1000" s="45"/>
      <c r="Q1000" s="45"/>
      <c r="R1000" s="45"/>
      <c r="S1000" s="45"/>
      <c r="T1000" s="45"/>
      <c r="U1000" s="45"/>
      <c r="V1000" s="45"/>
      <c r="W1000" s="77"/>
      <c r="X1000" s="77"/>
      <c r="Y1000" s="45"/>
    </row>
    <row r="1001" spans="1:25">
      <c r="A1001" s="45"/>
      <c r="B1001" s="45"/>
      <c r="C1001" s="45"/>
      <c r="D1001" s="77"/>
      <c r="E1001" s="77"/>
      <c r="F1001" s="45"/>
      <c r="G1001" s="45"/>
      <c r="H1001" s="45"/>
      <c r="I1001" s="45"/>
      <c r="J1001" s="45"/>
      <c r="K1001" s="45"/>
      <c r="L1001" s="45"/>
      <c r="M1001" s="45"/>
      <c r="N1001" s="45"/>
      <c r="O1001" s="45"/>
      <c r="P1001" s="45"/>
      <c r="Q1001" s="45"/>
      <c r="R1001" s="45"/>
      <c r="S1001" s="45"/>
      <c r="T1001" s="45"/>
      <c r="U1001" s="45"/>
      <c r="V1001" s="45"/>
      <c r="W1001" s="77"/>
      <c r="X1001" s="77"/>
      <c r="Y1001" s="45"/>
    </row>
    <row r="1002" spans="1:25">
      <c r="A1002" s="45"/>
      <c r="B1002" s="45"/>
      <c r="C1002" s="45"/>
      <c r="D1002" s="77"/>
      <c r="E1002" s="77"/>
      <c r="F1002" s="45"/>
      <c r="G1002" s="45"/>
      <c r="H1002" s="45"/>
      <c r="I1002" s="45"/>
      <c r="J1002" s="45"/>
      <c r="K1002" s="45"/>
      <c r="L1002" s="45"/>
      <c r="M1002" s="45"/>
      <c r="N1002" s="45"/>
      <c r="O1002" s="45"/>
      <c r="P1002" s="45"/>
      <c r="Q1002" s="45"/>
      <c r="R1002" s="45"/>
      <c r="S1002" s="45"/>
      <c r="T1002" s="45"/>
      <c r="U1002" s="45"/>
      <c r="V1002" s="45"/>
      <c r="W1002" s="77"/>
      <c r="X1002" s="77"/>
      <c r="Y1002" s="45"/>
    </row>
    <row r="1003" spans="1:25">
      <c r="A1003" s="45"/>
      <c r="B1003" s="45"/>
      <c r="C1003" s="45"/>
      <c r="D1003" s="77"/>
      <c r="E1003" s="77"/>
      <c r="F1003" s="45"/>
      <c r="G1003" s="45"/>
      <c r="H1003" s="45"/>
      <c r="I1003" s="45"/>
      <c r="J1003" s="45"/>
      <c r="K1003" s="45"/>
      <c r="L1003" s="45"/>
      <c r="M1003" s="45"/>
      <c r="N1003" s="45"/>
      <c r="O1003" s="45"/>
      <c r="P1003" s="45"/>
      <c r="Q1003" s="45"/>
      <c r="R1003" s="45"/>
      <c r="S1003" s="45"/>
      <c r="T1003" s="45"/>
      <c r="U1003" s="45"/>
      <c r="V1003" s="45"/>
      <c r="W1003" s="77"/>
      <c r="X1003" s="77"/>
      <c r="Y1003" s="45"/>
    </row>
    <row r="1004" spans="1:25">
      <c r="A1004" s="45"/>
      <c r="B1004" s="45"/>
      <c r="C1004" s="45"/>
      <c r="D1004" s="77"/>
      <c r="E1004" s="77"/>
      <c r="F1004" s="45"/>
      <c r="G1004" s="45"/>
      <c r="H1004" s="45"/>
      <c r="I1004" s="45"/>
      <c r="J1004" s="45"/>
      <c r="K1004" s="45"/>
      <c r="L1004" s="45"/>
      <c r="M1004" s="45"/>
      <c r="N1004" s="45"/>
      <c r="O1004" s="45"/>
      <c r="P1004" s="45"/>
      <c r="Q1004" s="45"/>
      <c r="R1004" s="45"/>
      <c r="S1004" s="45"/>
      <c r="T1004" s="45"/>
      <c r="U1004" s="45"/>
      <c r="V1004" s="45"/>
      <c r="W1004" s="77"/>
      <c r="X1004" s="77"/>
      <c r="Y1004" s="45"/>
    </row>
    <row r="1005" spans="1:25">
      <c r="A1005" s="45"/>
      <c r="B1005" s="45"/>
      <c r="C1005" s="45"/>
      <c r="D1005" s="77"/>
      <c r="E1005" s="77"/>
      <c r="F1005" s="45"/>
      <c r="G1005" s="45"/>
      <c r="H1005" s="45"/>
      <c r="I1005" s="45"/>
      <c r="J1005" s="45"/>
      <c r="K1005" s="45"/>
      <c r="L1005" s="45"/>
      <c r="M1005" s="45"/>
      <c r="N1005" s="45"/>
      <c r="O1005" s="45"/>
      <c r="P1005" s="45"/>
      <c r="Q1005" s="45"/>
      <c r="R1005" s="45"/>
      <c r="S1005" s="45"/>
      <c r="T1005" s="45"/>
      <c r="U1005" s="45"/>
      <c r="V1005" s="45"/>
      <c r="W1005" s="77"/>
      <c r="X1005" s="77"/>
      <c r="Y1005" s="45"/>
    </row>
    <row r="1006" spans="1:25">
      <c r="A1006" s="45"/>
      <c r="B1006" s="45"/>
      <c r="C1006" s="45"/>
      <c r="D1006" s="77"/>
      <c r="E1006" s="77"/>
      <c r="F1006" s="45"/>
      <c r="G1006" s="45"/>
      <c r="H1006" s="45"/>
      <c r="I1006" s="45"/>
      <c r="J1006" s="45"/>
      <c r="K1006" s="45"/>
      <c r="L1006" s="45"/>
      <c r="M1006" s="45"/>
      <c r="N1006" s="45"/>
      <c r="O1006" s="45"/>
      <c r="P1006" s="45"/>
      <c r="Q1006" s="45"/>
      <c r="R1006" s="45"/>
      <c r="S1006" s="45"/>
      <c r="T1006" s="45"/>
      <c r="U1006" s="45"/>
      <c r="V1006" s="45"/>
      <c r="W1006" s="77"/>
      <c r="X1006" s="77"/>
      <c r="Y1006" s="45"/>
    </row>
    <row r="1007" spans="1:25">
      <c r="A1007" s="45"/>
      <c r="B1007" s="45"/>
      <c r="C1007" s="45"/>
      <c r="D1007" s="77"/>
      <c r="E1007" s="77"/>
      <c r="F1007" s="45"/>
      <c r="G1007" s="45"/>
      <c r="H1007" s="45"/>
      <c r="I1007" s="45"/>
      <c r="J1007" s="45"/>
      <c r="K1007" s="45"/>
      <c r="L1007" s="45"/>
      <c r="M1007" s="45"/>
      <c r="N1007" s="45"/>
      <c r="O1007" s="45"/>
      <c r="P1007" s="45"/>
      <c r="Q1007" s="45"/>
      <c r="R1007" s="45"/>
      <c r="S1007" s="45"/>
      <c r="T1007" s="45"/>
      <c r="U1007" s="45"/>
      <c r="V1007" s="45"/>
      <c r="W1007" s="77"/>
      <c r="X1007" s="77"/>
      <c r="Y1007" s="45"/>
    </row>
    <row r="1008" spans="1:25">
      <c r="A1008" s="45"/>
      <c r="B1008" s="45"/>
      <c r="C1008" s="45"/>
      <c r="D1008" s="77"/>
      <c r="E1008" s="77"/>
      <c r="F1008" s="45"/>
      <c r="G1008" s="45"/>
      <c r="H1008" s="45"/>
      <c r="I1008" s="45"/>
      <c r="J1008" s="45"/>
      <c r="K1008" s="45"/>
      <c r="L1008" s="45"/>
      <c r="M1008" s="45"/>
      <c r="N1008" s="45"/>
      <c r="O1008" s="45"/>
      <c r="P1008" s="45"/>
      <c r="Q1008" s="45"/>
      <c r="R1008" s="45"/>
      <c r="S1008" s="45"/>
      <c r="T1008" s="45"/>
      <c r="U1008" s="45"/>
      <c r="V1008" s="45"/>
      <c r="W1008" s="77"/>
      <c r="X1008" s="77"/>
      <c r="Y1008" s="45"/>
    </row>
    <row r="1009" s="45" customFormat="1" spans="4:24">
      <c r="D1009" s="77"/>
      <c r="E1009" s="77"/>
      <c r="W1009" s="77"/>
      <c r="X1009" s="77"/>
    </row>
    <row r="1010" s="45" customFormat="1" spans="4:24">
      <c r="D1010" s="77"/>
      <c r="E1010" s="77"/>
      <c r="W1010" s="77"/>
      <c r="X1010" s="77"/>
    </row>
    <row r="1011" s="45" customFormat="1" spans="4:24">
      <c r="D1011" s="77"/>
      <c r="E1011" s="77"/>
      <c r="W1011" s="77"/>
      <c r="X1011" s="77"/>
    </row>
    <row r="1012" s="45" customFormat="1" spans="4:24">
      <c r="D1012" s="77"/>
      <c r="E1012" s="77"/>
      <c r="W1012" s="77"/>
      <c r="X1012" s="77"/>
    </row>
    <row r="1013" s="45" customFormat="1" spans="4:24">
      <c r="D1013" s="77"/>
      <c r="E1013" s="77"/>
      <c r="W1013" s="77"/>
      <c r="X1013" s="77"/>
    </row>
    <row r="1014" s="45" customFormat="1" spans="4:24">
      <c r="D1014" s="77"/>
      <c r="E1014" s="77"/>
      <c r="W1014" s="77"/>
      <c r="X1014" s="77"/>
    </row>
    <row r="1015" s="45" customFormat="1" spans="4:24">
      <c r="D1015" s="77"/>
      <c r="E1015" s="77"/>
      <c r="W1015" s="77"/>
      <c r="X1015" s="77"/>
    </row>
    <row r="1016" s="45" customFormat="1" spans="4:24">
      <c r="D1016" s="77"/>
      <c r="E1016" s="77"/>
      <c r="W1016" s="77"/>
      <c r="X1016" s="77"/>
    </row>
    <row r="1017" s="45" customFormat="1" spans="4:24">
      <c r="D1017" s="77"/>
      <c r="E1017" s="77"/>
      <c r="W1017" s="77"/>
      <c r="X1017" s="77"/>
    </row>
    <row r="1018" s="45" customFormat="1" spans="4:24">
      <c r="D1018" s="77"/>
      <c r="E1018" s="77"/>
      <c r="W1018" s="77"/>
      <c r="X1018" s="77"/>
    </row>
    <row r="1019" s="45" customFormat="1" spans="4:24">
      <c r="D1019" s="77"/>
      <c r="E1019" s="77"/>
      <c r="W1019" s="77"/>
      <c r="X1019" s="77"/>
    </row>
    <row r="1020" s="45" customFormat="1" spans="4:24">
      <c r="D1020" s="77"/>
      <c r="E1020" s="77"/>
      <c r="W1020" s="77"/>
      <c r="X1020" s="77"/>
    </row>
    <row r="1021" s="45" customFormat="1" spans="4:24">
      <c r="D1021" s="77"/>
      <c r="E1021" s="77"/>
      <c r="W1021" s="77"/>
      <c r="X1021" s="77"/>
    </row>
    <row r="1022" s="45" customFormat="1" spans="4:24">
      <c r="D1022" s="77"/>
      <c r="E1022" s="77"/>
      <c r="W1022" s="77"/>
      <c r="X1022" s="77"/>
    </row>
    <row r="1023" s="45" customFormat="1" spans="4:24">
      <c r="D1023" s="77"/>
      <c r="E1023" s="77"/>
      <c r="W1023" s="77"/>
      <c r="X1023" s="77"/>
    </row>
    <row r="1024" s="45" customFormat="1" spans="4:24">
      <c r="D1024" s="77"/>
      <c r="E1024" s="77"/>
      <c r="W1024" s="77"/>
      <c r="X1024" s="77"/>
    </row>
    <row r="1025" s="45" customFormat="1" spans="4:24">
      <c r="D1025" s="77"/>
      <c r="E1025" s="77"/>
      <c r="W1025" s="77"/>
      <c r="X1025" s="77"/>
    </row>
    <row r="1026" s="45" customFormat="1" spans="4:24">
      <c r="D1026" s="77"/>
      <c r="E1026" s="77"/>
      <c r="W1026" s="77"/>
      <c r="X1026" s="77"/>
    </row>
    <row r="1027" s="45" customFormat="1" spans="4:24">
      <c r="D1027" s="77"/>
      <c r="E1027" s="77"/>
      <c r="W1027" s="77"/>
      <c r="X1027" s="77"/>
    </row>
    <row r="1028" s="45" customFormat="1" spans="4:24">
      <c r="D1028" s="77"/>
      <c r="E1028" s="77"/>
      <c r="W1028" s="77"/>
      <c r="X1028" s="77"/>
    </row>
    <row r="1029" s="45" customFormat="1" spans="4:24">
      <c r="D1029" s="77"/>
      <c r="E1029" s="77"/>
      <c r="W1029" s="77"/>
      <c r="X1029" s="77"/>
    </row>
    <row r="1030" s="45" customFormat="1" spans="4:24">
      <c r="D1030" s="77"/>
      <c r="E1030" s="77"/>
      <c r="W1030" s="77"/>
      <c r="X1030" s="77"/>
    </row>
    <row r="1031" s="45" customFormat="1" spans="4:24">
      <c r="D1031" s="77"/>
      <c r="E1031" s="77"/>
      <c r="W1031" s="77"/>
      <c r="X1031" s="77"/>
    </row>
    <row r="1032" s="45" customFormat="1" spans="4:24">
      <c r="D1032" s="77"/>
      <c r="E1032" s="77"/>
      <c r="W1032" s="77"/>
      <c r="X1032" s="77"/>
    </row>
    <row r="1033" s="45" customFormat="1" spans="4:24">
      <c r="D1033" s="77"/>
      <c r="E1033" s="77"/>
      <c r="W1033" s="77"/>
      <c r="X1033" s="77"/>
    </row>
    <row r="1034" s="45" customFormat="1" spans="4:24">
      <c r="D1034" s="77"/>
      <c r="E1034" s="77"/>
      <c r="W1034" s="77"/>
      <c r="X1034" s="77"/>
    </row>
    <row r="1035" s="45" customFormat="1" spans="4:24">
      <c r="D1035" s="77"/>
      <c r="E1035" s="77"/>
      <c r="W1035" s="77"/>
      <c r="X1035" s="77"/>
    </row>
    <row r="1036" s="45" customFormat="1" spans="4:24">
      <c r="D1036" s="77"/>
      <c r="E1036" s="77"/>
      <c r="W1036" s="77"/>
      <c r="X1036" s="77"/>
    </row>
    <row r="1037" s="45" customFormat="1" spans="4:24">
      <c r="D1037" s="77"/>
      <c r="E1037" s="77"/>
      <c r="W1037" s="77"/>
      <c r="X1037" s="77"/>
    </row>
    <row r="1038" s="45" customFormat="1" spans="4:24">
      <c r="D1038" s="77"/>
      <c r="E1038" s="77"/>
      <c r="W1038" s="77"/>
      <c r="X1038" s="77"/>
    </row>
    <row r="1039" s="45" customFormat="1" spans="4:24">
      <c r="D1039" s="77"/>
      <c r="E1039" s="77"/>
      <c r="W1039" s="77"/>
      <c r="X1039" s="77"/>
    </row>
    <row r="1040" s="45" customFormat="1" spans="4:24">
      <c r="D1040" s="77"/>
      <c r="E1040" s="77"/>
      <c r="W1040" s="77"/>
      <c r="X1040" s="77"/>
    </row>
    <row r="1041" s="45" customFormat="1" spans="4:24">
      <c r="D1041" s="77"/>
      <c r="E1041" s="77"/>
      <c r="W1041" s="77"/>
      <c r="X1041" s="77"/>
    </row>
    <row r="1042" s="45" customFormat="1" spans="4:24">
      <c r="D1042" s="77"/>
      <c r="E1042" s="77"/>
      <c r="W1042" s="77"/>
      <c r="X1042" s="77"/>
    </row>
    <row r="1043" s="45" customFormat="1" spans="4:24">
      <c r="D1043" s="77"/>
      <c r="E1043" s="77"/>
      <c r="W1043" s="77"/>
      <c r="X1043" s="77"/>
    </row>
    <row r="1044" s="45" customFormat="1" spans="4:24">
      <c r="D1044" s="77"/>
      <c r="E1044" s="77"/>
      <c r="W1044" s="77"/>
      <c r="X1044" s="77"/>
    </row>
    <row r="1045" s="45" customFormat="1" spans="4:24">
      <c r="D1045" s="77"/>
      <c r="E1045" s="77"/>
      <c r="W1045" s="77"/>
      <c r="X1045" s="77"/>
    </row>
    <row r="1046" s="45" customFormat="1" spans="4:24">
      <c r="D1046" s="77"/>
      <c r="E1046" s="77"/>
      <c r="W1046" s="77"/>
      <c r="X1046" s="77"/>
    </row>
    <row r="1047" s="45" customFormat="1" spans="4:24">
      <c r="D1047" s="77"/>
      <c r="E1047" s="77"/>
      <c r="W1047" s="77"/>
      <c r="X1047" s="77"/>
    </row>
    <row r="1048" s="45" customFormat="1" spans="4:24">
      <c r="D1048" s="77"/>
      <c r="E1048" s="77"/>
      <c r="W1048" s="77"/>
      <c r="X1048" s="77"/>
    </row>
    <row r="1049" s="45" customFormat="1" spans="4:24">
      <c r="D1049" s="77"/>
      <c r="E1049" s="77"/>
      <c r="W1049" s="77"/>
      <c r="X1049" s="77"/>
    </row>
    <row r="1050" s="45" customFormat="1" spans="4:24">
      <c r="D1050" s="77"/>
      <c r="E1050" s="77"/>
      <c r="W1050" s="77"/>
      <c r="X1050" s="77"/>
    </row>
    <row r="1051" s="45" customFormat="1" spans="4:24">
      <c r="D1051" s="77"/>
      <c r="E1051" s="77"/>
      <c r="W1051" s="77"/>
      <c r="X1051" s="77"/>
    </row>
    <row r="1052" s="45" customFormat="1" spans="4:24">
      <c r="D1052" s="77"/>
      <c r="E1052" s="77"/>
      <c r="W1052" s="77"/>
      <c r="X1052" s="77"/>
    </row>
    <row r="1053" s="45" customFormat="1" spans="4:24">
      <c r="D1053" s="77"/>
      <c r="E1053" s="77"/>
      <c r="W1053" s="77"/>
      <c r="X1053" s="77"/>
    </row>
    <row r="1054" s="45" customFormat="1" spans="4:24">
      <c r="D1054" s="77"/>
      <c r="E1054" s="77"/>
      <c r="W1054" s="77"/>
      <c r="X1054" s="77"/>
    </row>
    <row r="1055" s="45" customFormat="1" spans="4:24">
      <c r="D1055" s="77"/>
      <c r="E1055" s="77"/>
      <c r="W1055" s="77"/>
      <c r="X1055" s="77"/>
    </row>
    <row r="1056" s="45" customFormat="1" spans="4:24">
      <c r="D1056" s="77"/>
      <c r="E1056" s="77"/>
      <c r="W1056" s="77"/>
      <c r="X1056" s="77"/>
    </row>
    <row r="1057" s="45" customFormat="1" spans="4:24">
      <c r="D1057" s="77"/>
      <c r="E1057" s="77"/>
      <c r="W1057" s="77"/>
      <c r="X1057" s="77"/>
    </row>
    <row r="1058" s="45" customFormat="1" spans="4:24">
      <c r="D1058" s="77"/>
      <c r="E1058" s="77"/>
      <c r="W1058" s="77"/>
      <c r="X1058" s="77"/>
    </row>
    <row r="1059" s="45" customFormat="1" spans="4:24">
      <c r="D1059" s="77"/>
      <c r="E1059" s="77"/>
      <c r="W1059" s="77"/>
      <c r="X1059" s="77"/>
    </row>
    <row r="1060" s="45" customFormat="1" spans="4:24">
      <c r="D1060" s="77"/>
      <c r="E1060" s="77"/>
      <c r="W1060" s="77"/>
      <c r="X1060" s="77"/>
    </row>
    <row r="1061" s="45" customFormat="1" spans="4:24">
      <c r="D1061" s="77"/>
      <c r="E1061" s="77"/>
      <c r="W1061" s="77"/>
      <c r="X1061" s="77"/>
    </row>
    <row r="1062" s="45" customFormat="1" spans="4:24">
      <c r="D1062" s="77"/>
      <c r="E1062" s="77"/>
      <c r="W1062" s="77"/>
      <c r="X1062" s="77"/>
    </row>
    <row r="1063" s="45" customFormat="1" spans="4:24">
      <c r="D1063" s="77"/>
      <c r="E1063" s="77"/>
      <c r="W1063" s="77"/>
      <c r="X1063" s="77"/>
    </row>
    <row r="1064" s="45" customFormat="1" spans="4:24">
      <c r="D1064" s="77"/>
      <c r="E1064" s="77"/>
      <c r="W1064" s="77"/>
      <c r="X1064" s="77"/>
    </row>
    <row r="1065" s="45" customFormat="1" spans="4:24">
      <c r="D1065" s="77"/>
      <c r="E1065" s="77"/>
      <c r="W1065" s="77"/>
      <c r="X1065" s="77"/>
    </row>
    <row r="1066" s="45" customFormat="1" spans="4:24">
      <c r="D1066" s="77"/>
      <c r="E1066" s="77"/>
      <c r="W1066" s="77"/>
      <c r="X1066" s="77"/>
    </row>
    <row r="1067" s="45" customFormat="1" spans="4:24">
      <c r="D1067" s="77"/>
      <c r="E1067" s="77"/>
      <c r="W1067" s="77"/>
      <c r="X1067" s="77"/>
    </row>
    <row r="1068" s="45" customFormat="1" spans="4:24">
      <c r="D1068" s="77"/>
      <c r="E1068" s="77"/>
      <c r="W1068" s="77"/>
      <c r="X1068" s="77"/>
    </row>
    <row r="1069" s="45" customFormat="1" spans="4:24">
      <c r="D1069" s="77"/>
      <c r="E1069" s="77"/>
      <c r="W1069" s="77"/>
      <c r="X1069" s="77"/>
    </row>
    <row r="1070" s="45" customFormat="1" spans="4:24">
      <c r="D1070" s="77"/>
      <c r="E1070" s="77"/>
      <c r="W1070" s="77"/>
      <c r="X1070" s="77"/>
    </row>
    <row r="1071" s="45" customFormat="1" spans="4:24">
      <c r="D1071" s="77"/>
      <c r="E1071" s="77"/>
      <c r="W1071" s="77"/>
      <c r="X1071" s="77"/>
    </row>
    <row r="1072" s="45" customFormat="1" spans="4:24">
      <c r="D1072" s="77"/>
      <c r="E1072" s="77"/>
      <c r="W1072" s="77"/>
      <c r="X1072" s="77"/>
    </row>
    <row r="1073" s="45" customFormat="1" spans="4:24">
      <c r="D1073" s="77"/>
      <c r="E1073" s="77"/>
      <c r="W1073" s="77"/>
      <c r="X1073" s="77"/>
    </row>
    <row r="1074" s="45" customFormat="1" spans="4:24">
      <c r="D1074" s="77"/>
      <c r="E1074" s="77"/>
      <c r="W1074" s="77"/>
      <c r="X1074" s="77"/>
    </row>
    <row r="1075" s="45" customFormat="1" spans="4:24">
      <c r="D1075" s="77"/>
      <c r="E1075" s="77"/>
      <c r="W1075" s="77"/>
      <c r="X1075" s="77"/>
    </row>
    <row r="1076" s="45" customFormat="1" spans="4:24">
      <c r="D1076" s="77"/>
      <c r="E1076" s="77"/>
      <c r="W1076" s="77"/>
      <c r="X1076" s="77"/>
    </row>
    <row r="1077" s="45" customFormat="1" spans="4:24">
      <c r="D1077" s="77"/>
      <c r="E1077" s="77"/>
      <c r="W1077" s="77"/>
      <c r="X1077" s="77"/>
    </row>
    <row r="1078" s="45" customFormat="1" spans="4:24">
      <c r="D1078" s="77"/>
      <c r="E1078" s="77"/>
      <c r="W1078" s="77"/>
      <c r="X1078" s="77"/>
    </row>
    <row r="1079" s="45" customFormat="1" spans="4:24">
      <c r="D1079" s="77"/>
      <c r="E1079" s="77"/>
      <c r="W1079" s="77"/>
      <c r="X1079" s="77"/>
    </row>
    <row r="1080" s="45" customFormat="1" spans="4:24">
      <c r="D1080" s="77"/>
      <c r="E1080" s="77"/>
      <c r="W1080" s="77"/>
      <c r="X1080" s="77"/>
    </row>
    <row r="1081" s="45" customFormat="1" spans="4:24">
      <c r="D1081" s="77"/>
      <c r="E1081" s="77"/>
      <c r="W1081" s="77"/>
      <c r="X1081" s="77"/>
    </row>
    <row r="1082" s="45" customFormat="1" spans="4:24">
      <c r="D1082" s="77"/>
      <c r="E1082" s="77"/>
      <c r="W1082" s="77"/>
      <c r="X1082" s="77"/>
    </row>
    <row r="1083" s="45" customFormat="1" spans="4:24">
      <c r="D1083" s="77"/>
      <c r="E1083" s="77"/>
      <c r="W1083" s="77"/>
      <c r="X1083" s="77"/>
    </row>
    <row r="1084" s="45" customFormat="1" spans="4:24">
      <c r="D1084" s="77"/>
      <c r="E1084" s="77"/>
      <c r="W1084" s="77"/>
      <c r="X1084" s="77"/>
    </row>
    <row r="1085" s="45" customFormat="1" spans="4:24">
      <c r="D1085" s="77"/>
      <c r="E1085" s="77"/>
      <c r="W1085" s="77"/>
      <c r="X1085" s="77"/>
    </row>
    <row r="1086" s="45" customFormat="1" spans="4:24">
      <c r="D1086" s="77"/>
      <c r="E1086" s="77"/>
      <c r="W1086" s="77"/>
      <c r="X1086" s="77"/>
    </row>
    <row r="1087" s="45" customFormat="1" spans="4:24">
      <c r="D1087" s="77"/>
      <c r="E1087" s="77"/>
      <c r="W1087" s="77"/>
      <c r="X1087" s="77"/>
    </row>
    <row r="1088" s="45" customFormat="1" spans="4:24">
      <c r="D1088" s="77"/>
      <c r="E1088" s="77"/>
      <c r="W1088" s="77"/>
      <c r="X1088" s="77"/>
    </row>
    <row r="1089" s="45" customFormat="1" spans="4:24">
      <c r="D1089" s="77"/>
      <c r="E1089" s="77"/>
      <c r="W1089" s="77"/>
      <c r="X1089" s="77"/>
    </row>
    <row r="1090" s="45" customFormat="1" spans="4:24">
      <c r="D1090" s="77"/>
      <c r="E1090" s="77"/>
      <c r="W1090" s="77"/>
      <c r="X1090" s="77"/>
    </row>
    <row r="1091" s="45" customFormat="1" spans="4:24">
      <c r="D1091" s="77"/>
      <c r="E1091" s="77"/>
      <c r="W1091" s="77"/>
      <c r="X1091" s="77"/>
    </row>
    <row r="1092" s="45" customFormat="1" spans="4:24">
      <c r="D1092" s="77"/>
      <c r="E1092" s="77"/>
      <c r="W1092" s="77"/>
      <c r="X1092" s="77"/>
    </row>
    <row r="1093" s="45" customFormat="1" spans="4:24">
      <c r="D1093" s="77"/>
      <c r="E1093" s="77"/>
      <c r="W1093" s="77"/>
      <c r="X1093" s="77"/>
    </row>
    <row r="1094" s="45" customFormat="1" spans="4:24">
      <c r="D1094" s="77"/>
      <c r="E1094" s="77"/>
      <c r="W1094" s="77"/>
      <c r="X1094" s="77"/>
    </row>
    <row r="1095" s="45" customFormat="1" spans="4:24">
      <c r="D1095" s="77"/>
      <c r="E1095" s="77"/>
      <c r="W1095" s="77"/>
      <c r="X1095" s="77"/>
    </row>
    <row r="1096" s="45" customFormat="1" spans="4:24">
      <c r="D1096" s="77"/>
      <c r="E1096" s="77"/>
      <c r="W1096" s="77"/>
      <c r="X1096" s="77"/>
    </row>
    <row r="1097" s="45" customFormat="1" spans="4:24">
      <c r="D1097" s="77"/>
      <c r="E1097" s="77"/>
      <c r="W1097" s="77"/>
      <c r="X1097" s="77"/>
    </row>
    <row r="1098" s="45" customFormat="1" spans="4:24">
      <c r="D1098" s="77"/>
      <c r="E1098" s="77"/>
      <c r="W1098" s="77"/>
      <c r="X1098" s="77"/>
    </row>
    <row r="1099" s="45" customFormat="1" spans="4:24">
      <c r="D1099" s="77"/>
      <c r="E1099" s="77"/>
      <c r="W1099" s="77"/>
      <c r="X1099" s="77"/>
    </row>
    <row r="1100" s="45" customFormat="1" spans="4:24">
      <c r="D1100" s="77"/>
      <c r="E1100" s="77"/>
      <c r="W1100" s="77"/>
      <c r="X1100" s="77"/>
    </row>
    <row r="1101" s="45" customFormat="1" spans="4:24">
      <c r="D1101" s="77"/>
      <c r="E1101" s="77"/>
      <c r="W1101" s="77"/>
      <c r="X1101" s="77"/>
    </row>
    <row r="1102" s="45" customFormat="1" spans="4:24">
      <c r="D1102" s="77"/>
      <c r="E1102" s="77"/>
      <c r="W1102" s="77"/>
      <c r="X1102" s="77"/>
    </row>
    <row r="1103" s="45" customFormat="1" spans="4:24">
      <c r="D1103" s="77"/>
      <c r="E1103" s="77"/>
      <c r="W1103" s="77"/>
      <c r="X1103" s="77"/>
    </row>
    <row r="1104" s="45" customFormat="1" spans="4:24">
      <c r="D1104" s="77"/>
      <c r="E1104" s="77"/>
      <c r="W1104" s="77"/>
      <c r="X1104" s="77"/>
    </row>
    <row r="1105" s="45" customFormat="1" spans="4:24">
      <c r="D1105" s="77"/>
      <c r="E1105" s="77"/>
      <c r="W1105" s="77"/>
      <c r="X1105" s="77"/>
    </row>
    <row r="1106" s="45" customFormat="1" spans="4:24">
      <c r="D1106" s="77"/>
      <c r="E1106" s="77"/>
      <c r="W1106" s="77"/>
      <c r="X1106" s="77"/>
    </row>
    <row r="1107" s="45" customFormat="1" spans="4:24">
      <c r="D1107" s="77"/>
      <c r="E1107" s="77"/>
      <c r="W1107" s="77"/>
      <c r="X1107" s="77"/>
    </row>
    <row r="1108" s="45" customFormat="1" spans="4:24">
      <c r="D1108" s="77"/>
      <c r="E1108" s="77"/>
      <c r="W1108" s="77"/>
      <c r="X1108" s="77"/>
    </row>
    <row r="1109" s="45" customFormat="1" spans="4:24">
      <c r="D1109" s="77"/>
      <c r="E1109" s="77"/>
      <c r="W1109" s="77"/>
      <c r="X1109" s="77"/>
    </row>
    <row r="1110" s="45" customFormat="1" spans="4:24">
      <c r="D1110" s="77"/>
      <c r="E1110" s="77"/>
      <c r="W1110" s="77"/>
      <c r="X1110" s="77"/>
    </row>
    <row r="1111" s="45" customFormat="1" spans="4:24">
      <c r="D1111" s="77"/>
      <c r="E1111" s="77"/>
      <c r="W1111" s="77"/>
      <c r="X1111" s="77"/>
    </row>
    <row r="1112" s="45" customFormat="1" spans="4:24">
      <c r="D1112" s="77"/>
      <c r="E1112" s="77"/>
      <c r="W1112" s="77"/>
      <c r="X1112" s="77"/>
    </row>
    <row r="1113" s="45" customFormat="1" spans="4:24">
      <c r="D1113" s="77"/>
      <c r="E1113" s="77"/>
      <c r="W1113" s="77"/>
      <c r="X1113" s="77"/>
    </row>
    <row r="1114" s="45" customFormat="1" spans="4:24">
      <c r="D1114" s="77"/>
      <c r="E1114" s="77"/>
      <c r="W1114" s="77"/>
      <c r="X1114" s="77"/>
    </row>
    <row r="1115" s="45" customFormat="1" spans="4:24">
      <c r="D1115" s="77"/>
      <c r="E1115" s="77"/>
      <c r="W1115" s="77"/>
      <c r="X1115" s="77"/>
    </row>
    <row r="1116" s="45" customFormat="1" spans="4:24">
      <c r="D1116" s="77"/>
      <c r="E1116" s="77"/>
      <c r="W1116" s="77"/>
      <c r="X1116" s="77"/>
    </row>
    <row r="1117" s="45" customFormat="1" spans="4:24">
      <c r="D1117" s="77"/>
      <c r="E1117" s="77"/>
      <c r="W1117" s="77"/>
      <c r="X1117" s="77"/>
    </row>
    <row r="1118" s="45" customFormat="1" spans="4:24">
      <c r="D1118" s="77"/>
      <c r="E1118" s="77"/>
      <c r="W1118" s="77"/>
      <c r="X1118" s="77"/>
    </row>
    <row r="1119" s="45" customFormat="1" spans="4:24">
      <c r="D1119" s="77"/>
      <c r="E1119" s="77"/>
      <c r="W1119" s="77"/>
      <c r="X1119" s="77"/>
    </row>
    <row r="1120" s="45" customFormat="1" spans="4:24">
      <c r="D1120" s="77"/>
      <c r="E1120" s="77"/>
      <c r="W1120" s="77"/>
      <c r="X1120" s="77"/>
    </row>
    <row r="1121" s="45" customFormat="1" spans="4:24">
      <c r="D1121" s="77"/>
      <c r="E1121" s="77"/>
      <c r="W1121" s="77"/>
      <c r="X1121" s="77"/>
    </row>
    <row r="1122" s="45" customFormat="1" spans="4:24">
      <c r="D1122" s="77"/>
      <c r="E1122" s="77"/>
      <c r="W1122" s="77"/>
      <c r="X1122" s="77"/>
    </row>
    <row r="1123" s="45" customFormat="1" spans="4:24">
      <c r="D1123" s="77"/>
      <c r="E1123" s="77"/>
      <c r="W1123" s="77"/>
      <c r="X1123" s="77"/>
    </row>
    <row r="1124" s="45" customFormat="1" spans="4:24">
      <c r="D1124" s="77"/>
      <c r="E1124" s="77"/>
      <c r="W1124" s="77"/>
      <c r="X1124" s="77"/>
    </row>
    <row r="1125" s="45" customFormat="1" spans="4:24">
      <c r="D1125" s="77"/>
      <c r="E1125" s="77"/>
      <c r="W1125" s="77"/>
      <c r="X1125" s="77"/>
    </row>
    <row r="1126" s="45" customFormat="1" spans="4:24">
      <c r="D1126" s="77"/>
      <c r="E1126" s="77"/>
      <c r="W1126" s="77"/>
      <c r="X1126" s="77"/>
    </row>
    <row r="1127" s="45" customFormat="1" spans="4:24">
      <c r="D1127" s="77"/>
      <c r="E1127" s="77"/>
      <c r="W1127" s="77"/>
      <c r="X1127" s="77"/>
    </row>
    <row r="1128" s="45" customFormat="1" spans="4:24">
      <c r="D1128" s="77"/>
      <c r="E1128" s="77"/>
      <c r="W1128" s="77"/>
      <c r="X1128" s="77"/>
    </row>
    <row r="1129" s="45" customFormat="1" spans="4:24">
      <c r="D1129" s="77"/>
      <c r="E1129" s="77"/>
      <c r="W1129" s="77"/>
      <c r="X1129" s="77"/>
    </row>
    <row r="1130" s="45" customFormat="1" spans="4:24">
      <c r="D1130" s="77"/>
      <c r="E1130" s="77"/>
      <c r="W1130" s="77"/>
      <c r="X1130" s="77"/>
    </row>
    <row r="1131" s="45" customFormat="1" spans="4:24">
      <c r="D1131" s="77"/>
      <c r="E1131" s="77"/>
      <c r="W1131" s="77"/>
      <c r="X1131" s="77"/>
    </row>
    <row r="1132" s="45" customFormat="1" spans="4:24">
      <c r="D1132" s="77"/>
      <c r="E1132" s="77"/>
      <c r="W1132" s="77"/>
      <c r="X1132" s="77"/>
    </row>
    <row r="1133" s="45" customFormat="1" spans="4:24">
      <c r="D1133" s="77"/>
      <c r="E1133" s="77"/>
      <c r="W1133" s="77"/>
      <c r="X1133" s="77"/>
    </row>
    <row r="1134" s="45" customFormat="1" spans="4:24">
      <c r="D1134" s="77"/>
      <c r="E1134" s="77"/>
      <c r="W1134" s="77"/>
      <c r="X1134" s="77"/>
    </row>
    <row r="1135" s="45" customFormat="1" spans="4:24">
      <c r="D1135" s="77"/>
      <c r="E1135" s="77"/>
      <c r="W1135" s="77"/>
      <c r="X1135" s="77"/>
    </row>
    <row r="1136" s="45" customFormat="1" spans="4:24">
      <c r="D1136" s="77"/>
      <c r="E1136" s="77"/>
      <c r="W1136" s="77"/>
      <c r="X1136" s="77"/>
    </row>
    <row r="1137" s="45" customFormat="1" spans="4:24">
      <c r="D1137" s="77"/>
      <c r="E1137" s="77"/>
      <c r="W1137" s="77"/>
      <c r="X1137" s="77"/>
    </row>
    <row r="1138" s="45" customFormat="1" spans="4:24">
      <c r="D1138" s="77"/>
      <c r="E1138" s="77"/>
      <c r="W1138" s="77"/>
      <c r="X1138" s="77"/>
    </row>
    <row r="1139" s="45" customFormat="1" spans="4:24">
      <c r="D1139" s="77"/>
      <c r="E1139" s="77"/>
      <c r="W1139" s="77"/>
      <c r="X1139" s="77"/>
    </row>
    <row r="1140" s="45" customFormat="1" spans="4:24">
      <c r="D1140" s="77"/>
      <c r="E1140" s="77"/>
      <c r="W1140" s="77"/>
      <c r="X1140" s="77"/>
    </row>
    <row r="1141" s="45" customFormat="1" spans="4:24">
      <c r="D1141" s="77"/>
      <c r="E1141" s="77"/>
      <c r="W1141" s="77"/>
      <c r="X1141" s="77"/>
    </row>
    <row r="1142" s="45" customFormat="1" spans="4:24">
      <c r="D1142" s="77"/>
      <c r="E1142" s="77"/>
      <c r="W1142" s="77"/>
      <c r="X1142" s="77"/>
    </row>
    <row r="1143" s="45" customFormat="1" spans="4:24">
      <c r="D1143" s="77"/>
      <c r="E1143" s="77"/>
      <c r="W1143" s="77"/>
      <c r="X1143" s="77"/>
    </row>
    <row r="1144" s="45" customFormat="1" spans="4:24">
      <c r="D1144" s="77"/>
      <c r="E1144" s="77"/>
      <c r="W1144" s="77"/>
      <c r="X1144" s="77"/>
    </row>
    <row r="1145" s="45" customFormat="1" spans="4:24">
      <c r="D1145" s="77"/>
      <c r="E1145" s="77"/>
      <c r="W1145" s="77"/>
      <c r="X1145" s="77"/>
    </row>
    <row r="1146" s="45" customFormat="1" spans="4:24">
      <c r="D1146" s="77"/>
      <c r="E1146" s="77"/>
      <c r="W1146" s="77"/>
      <c r="X1146" s="77"/>
    </row>
    <row r="1147" s="45" customFormat="1" spans="4:24">
      <c r="D1147" s="77"/>
      <c r="E1147" s="77"/>
      <c r="W1147" s="77"/>
      <c r="X1147" s="77"/>
    </row>
    <row r="1148" s="45" customFormat="1" spans="4:24">
      <c r="D1148" s="77"/>
      <c r="E1148" s="77"/>
      <c r="W1148" s="77"/>
      <c r="X1148" s="77"/>
    </row>
    <row r="1149" s="45" customFormat="1" spans="4:24">
      <c r="D1149" s="77"/>
      <c r="E1149" s="77"/>
      <c r="W1149" s="77"/>
      <c r="X1149" s="77"/>
    </row>
    <row r="1150" s="45" customFormat="1" spans="4:24">
      <c r="D1150" s="77"/>
      <c r="E1150" s="77"/>
      <c r="W1150" s="77"/>
      <c r="X1150" s="77"/>
    </row>
    <row r="1151" s="45" customFormat="1" spans="4:24">
      <c r="D1151" s="77"/>
      <c r="E1151" s="77"/>
      <c r="W1151" s="77"/>
      <c r="X1151" s="77"/>
    </row>
    <row r="1152" s="45" customFormat="1" spans="4:24">
      <c r="D1152" s="77"/>
      <c r="E1152" s="77"/>
      <c r="W1152" s="77"/>
      <c r="X1152" s="77"/>
    </row>
    <row r="1153" s="45" customFormat="1" spans="4:24">
      <c r="D1153" s="77"/>
      <c r="E1153" s="77"/>
      <c r="W1153" s="77"/>
      <c r="X1153" s="77"/>
    </row>
    <row r="1154" s="45" customFormat="1" spans="4:24">
      <c r="D1154" s="77"/>
      <c r="E1154" s="77"/>
      <c r="W1154" s="77"/>
      <c r="X1154" s="77"/>
    </row>
    <row r="1155" s="45" customFormat="1" spans="4:24">
      <c r="D1155" s="77"/>
      <c r="E1155" s="77"/>
      <c r="W1155" s="77"/>
      <c r="X1155" s="77"/>
    </row>
    <row r="1156" s="45" customFormat="1" spans="4:24">
      <c r="D1156" s="77"/>
      <c r="E1156" s="77"/>
      <c r="W1156" s="77"/>
      <c r="X1156" s="77"/>
    </row>
    <row r="1157" s="45" customFormat="1" spans="4:24">
      <c r="D1157" s="77"/>
      <c r="E1157" s="77"/>
      <c r="W1157" s="77"/>
      <c r="X1157" s="77"/>
    </row>
    <row r="1158" s="45" customFormat="1" spans="4:24">
      <c r="D1158" s="77"/>
      <c r="E1158" s="77"/>
      <c r="W1158" s="77"/>
      <c r="X1158" s="77"/>
    </row>
    <row r="1159" s="45" customFormat="1" spans="4:24">
      <c r="D1159" s="77"/>
      <c r="E1159" s="77"/>
      <c r="W1159" s="77"/>
      <c r="X1159" s="77"/>
    </row>
    <row r="1160" s="45" customFormat="1" spans="4:24">
      <c r="D1160" s="77"/>
      <c r="E1160" s="77"/>
      <c r="W1160" s="77"/>
      <c r="X1160" s="77"/>
    </row>
    <row r="1161" s="45" customFormat="1" spans="4:24">
      <c r="D1161" s="77"/>
      <c r="E1161" s="77"/>
      <c r="W1161" s="77"/>
      <c r="X1161" s="77"/>
    </row>
    <row r="1162" s="45" customFormat="1" spans="4:24">
      <c r="D1162" s="77"/>
      <c r="E1162" s="77"/>
      <c r="W1162" s="77"/>
      <c r="X1162" s="77"/>
    </row>
    <row r="1163" s="45" customFormat="1" spans="4:24">
      <c r="D1163" s="77"/>
      <c r="E1163" s="77"/>
      <c r="W1163" s="77"/>
      <c r="X1163" s="77"/>
    </row>
    <row r="1164" s="45" customFormat="1" spans="4:24">
      <c r="D1164" s="77"/>
      <c r="E1164" s="77"/>
      <c r="W1164" s="77"/>
      <c r="X1164" s="77"/>
    </row>
    <row r="1165" s="45" customFormat="1" spans="4:24">
      <c r="D1165" s="77"/>
      <c r="E1165" s="77"/>
      <c r="W1165" s="77"/>
      <c r="X1165" s="77"/>
    </row>
    <row r="1166" s="45" customFormat="1" spans="4:24">
      <c r="D1166" s="77"/>
      <c r="E1166" s="77"/>
      <c r="W1166" s="77"/>
      <c r="X1166" s="77"/>
    </row>
    <row r="1167" s="45" customFormat="1" spans="4:24">
      <c r="D1167" s="77"/>
      <c r="E1167" s="77"/>
      <c r="W1167" s="77"/>
      <c r="X1167" s="77"/>
    </row>
    <row r="1168" s="45" customFormat="1" spans="4:24">
      <c r="D1168" s="77"/>
      <c r="E1168" s="77"/>
      <c r="W1168" s="77"/>
      <c r="X1168" s="77"/>
    </row>
    <row r="1169" s="45" customFormat="1" spans="4:24">
      <c r="D1169" s="77"/>
      <c r="E1169" s="77"/>
      <c r="W1169" s="77"/>
      <c r="X1169" s="77"/>
    </row>
    <row r="1170" s="45" customFormat="1" spans="4:24">
      <c r="D1170" s="77"/>
      <c r="E1170" s="77"/>
      <c r="W1170" s="77"/>
      <c r="X1170" s="77"/>
    </row>
    <row r="1171" s="45" customFormat="1" spans="4:24">
      <c r="D1171" s="77"/>
      <c r="E1171" s="77"/>
      <c r="W1171" s="77"/>
      <c r="X1171" s="77"/>
    </row>
    <row r="1172" s="45" customFormat="1" spans="4:24">
      <c r="D1172" s="77"/>
      <c r="E1172" s="77"/>
      <c r="W1172" s="77"/>
      <c r="X1172" s="77"/>
    </row>
    <row r="1173" s="45" customFormat="1" spans="4:24">
      <c r="D1173" s="77"/>
      <c r="E1173" s="77"/>
      <c r="W1173" s="77"/>
      <c r="X1173" s="77"/>
    </row>
    <row r="1174" s="45" customFormat="1" spans="4:24">
      <c r="D1174" s="77"/>
      <c r="E1174" s="77"/>
      <c r="W1174" s="77"/>
      <c r="X1174" s="77"/>
    </row>
    <row r="1175" s="45" customFormat="1" spans="4:24">
      <c r="D1175" s="77"/>
      <c r="E1175" s="77"/>
      <c r="W1175" s="77"/>
      <c r="X1175" s="77"/>
    </row>
    <row r="1176" s="45" customFormat="1" spans="4:24">
      <c r="D1176" s="77"/>
      <c r="E1176" s="77"/>
      <c r="W1176" s="77"/>
      <c r="X1176" s="77"/>
    </row>
    <row r="1177" s="45" customFormat="1" spans="4:24">
      <c r="D1177" s="77"/>
      <c r="E1177" s="77"/>
      <c r="W1177" s="77"/>
      <c r="X1177" s="77"/>
    </row>
    <row r="1178" s="45" customFormat="1" spans="4:24">
      <c r="D1178" s="77"/>
      <c r="E1178" s="77"/>
      <c r="W1178" s="77"/>
      <c r="X1178" s="77"/>
    </row>
    <row r="1179" s="45" customFormat="1" spans="4:24">
      <c r="D1179" s="77"/>
      <c r="E1179" s="77"/>
      <c r="W1179" s="77"/>
      <c r="X1179" s="77"/>
    </row>
    <row r="1180" s="45" customFormat="1" spans="4:24">
      <c r="D1180" s="77"/>
      <c r="E1180" s="77"/>
      <c r="W1180" s="77"/>
      <c r="X1180" s="77"/>
    </row>
    <row r="1181" s="45" customFormat="1" spans="4:24">
      <c r="D1181" s="77"/>
      <c r="E1181" s="77"/>
      <c r="W1181" s="77"/>
      <c r="X1181" s="77"/>
    </row>
    <row r="1182" s="45" customFormat="1" spans="4:24">
      <c r="D1182" s="77"/>
      <c r="E1182" s="77"/>
      <c r="W1182" s="77"/>
      <c r="X1182" s="77"/>
    </row>
    <row r="1183" s="45" customFormat="1" spans="4:24">
      <c r="D1183" s="77"/>
      <c r="E1183" s="77"/>
      <c r="W1183" s="77"/>
      <c r="X1183" s="77"/>
    </row>
    <row r="1184" s="45" customFormat="1" spans="4:24">
      <c r="D1184" s="77"/>
      <c r="E1184" s="77"/>
      <c r="W1184" s="77"/>
      <c r="X1184" s="77"/>
    </row>
    <row r="1185" s="45" customFormat="1" spans="4:24">
      <c r="D1185" s="77"/>
      <c r="E1185" s="77"/>
      <c r="W1185" s="77"/>
      <c r="X1185" s="77"/>
    </row>
    <row r="1186" s="45" customFormat="1" spans="4:24">
      <c r="D1186" s="77"/>
      <c r="E1186" s="77"/>
      <c r="W1186" s="77"/>
      <c r="X1186" s="77"/>
    </row>
    <row r="1187" s="45" customFormat="1" spans="4:24">
      <c r="D1187" s="77"/>
      <c r="E1187" s="77"/>
      <c r="W1187" s="77"/>
      <c r="X1187" s="77"/>
    </row>
    <row r="1188" s="45" customFormat="1" spans="4:24">
      <c r="D1188" s="77"/>
      <c r="E1188" s="77"/>
      <c r="W1188" s="77"/>
      <c r="X1188" s="77"/>
    </row>
    <row r="1189" s="45" customFormat="1" spans="4:24">
      <c r="D1189" s="77"/>
      <c r="E1189" s="77"/>
      <c r="W1189" s="77"/>
      <c r="X1189" s="77"/>
    </row>
    <row r="1190" s="45" customFormat="1" spans="4:24">
      <c r="D1190" s="77"/>
      <c r="E1190" s="77"/>
      <c r="W1190" s="77"/>
      <c r="X1190" s="77"/>
    </row>
    <row r="1191" s="45" customFormat="1" spans="4:24">
      <c r="D1191" s="77"/>
      <c r="E1191" s="77"/>
      <c r="W1191" s="77"/>
      <c r="X1191" s="77"/>
    </row>
    <row r="1192" s="45" customFormat="1" spans="4:24">
      <c r="D1192" s="77"/>
      <c r="E1192" s="77"/>
      <c r="W1192" s="77"/>
      <c r="X1192" s="77"/>
    </row>
    <row r="1193" s="45" customFormat="1" spans="4:24">
      <c r="D1193" s="77"/>
      <c r="E1193" s="77"/>
      <c r="W1193" s="77"/>
      <c r="X1193" s="77"/>
    </row>
    <row r="1194" s="45" customFormat="1" spans="4:24">
      <c r="D1194" s="77"/>
      <c r="E1194" s="77"/>
      <c r="W1194" s="77"/>
      <c r="X1194" s="77"/>
    </row>
    <row r="1195" s="45" customFormat="1" spans="4:24">
      <c r="D1195" s="77"/>
      <c r="E1195" s="77"/>
      <c r="W1195" s="77"/>
      <c r="X1195" s="77"/>
    </row>
    <row r="1196" s="45" customFormat="1" spans="4:24">
      <c r="D1196" s="77"/>
      <c r="E1196" s="77"/>
      <c r="W1196" s="77"/>
      <c r="X1196" s="77"/>
    </row>
    <row r="1197" s="45" customFormat="1" spans="4:24">
      <c r="D1197" s="77"/>
      <c r="E1197" s="77"/>
      <c r="W1197" s="77"/>
      <c r="X1197" s="77"/>
    </row>
    <row r="1198" s="45" customFormat="1" spans="4:24">
      <c r="D1198" s="77"/>
      <c r="E1198" s="77"/>
      <c r="W1198" s="77"/>
      <c r="X1198" s="77"/>
    </row>
    <row r="1199" s="45" customFormat="1" spans="4:24">
      <c r="D1199" s="77"/>
      <c r="E1199" s="77"/>
      <c r="W1199" s="77"/>
      <c r="X1199" s="77"/>
    </row>
    <row r="1200" s="45" customFormat="1" spans="4:24">
      <c r="D1200" s="77"/>
      <c r="E1200" s="77"/>
      <c r="W1200" s="77"/>
      <c r="X1200" s="77"/>
    </row>
    <row r="1201" s="45" customFormat="1" spans="4:24">
      <c r="D1201" s="77"/>
      <c r="E1201" s="77"/>
      <c r="W1201" s="77"/>
      <c r="X1201" s="77"/>
    </row>
    <row r="1202" s="45" customFormat="1" spans="4:24">
      <c r="D1202" s="77"/>
      <c r="E1202" s="77"/>
      <c r="W1202" s="77"/>
      <c r="X1202" s="77"/>
    </row>
    <row r="1203" s="45" customFormat="1" spans="4:24">
      <c r="D1203" s="77"/>
      <c r="E1203" s="77"/>
      <c r="W1203" s="77"/>
      <c r="X1203" s="77"/>
    </row>
    <row r="1204" s="45" customFormat="1" spans="4:24">
      <c r="D1204" s="77"/>
      <c r="E1204" s="77"/>
      <c r="W1204" s="77"/>
      <c r="X1204" s="77"/>
    </row>
    <row r="1205" s="45" customFormat="1" spans="4:24">
      <c r="D1205" s="77"/>
      <c r="E1205" s="77"/>
      <c r="W1205" s="77"/>
      <c r="X1205" s="77"/>
    </row>
    <row r="1206" s="45" customFormat="1" spans="4:24">
      <c r="D1206" s="77"/>
      <c r="E1206" s="77"/>
      <c r="W1206" s="77"/>
      <c r="X1206" s="77"/>
    </row>
    <row r="1207" s="45" customFormat="1" spans="4:24">
      <c r="D1207" s="77"/>
      <c r="E1207" s="77"/>
      <c r="W1207" s="77"/>
      <c r="X1207" s="77"/>
    </row>
    <row r="1208" s="45" customFormat="1" spans="4:24">
      <c r="D1208" s="77"/>
      <c r="E1208" s="77"/>
      <c r="W1208" s="77"/>
      <c r="X1208" s="77"/>
    </row>
    <row r="1209" s="45" customFormat="1" spans="4:24">
      <c r="D1209" s="77"/>
      <c r="E1209" s="77"/>
      <c r="W1209" s="77"/>
      <c r="X1209" s="77"/>
    </row>
    <row r="1210" s="45" customFormat="1" spans="4:24">
      <c r="D1210" s="77"/>
      <c r="E1210" s="77"/>
      <c r="W1210" s="77"/>
      <c r="X1210" s="77"/>
    </row>
    <row r="1211" s="45" customFormat="1" spans="4:24">
      <c r="D1211" s="77"/>
      <c r="E1211" s="77"/>
      <c r="W1211" s="77"/>
      <c r="X1211" s="77"/>
    </row>
    <row r="1212" s="45" customFormat="1" spans="4:24">
      <c r="D1212" s="77"/>
      <c r="E1212" s="77"/>
      <c r="W1212" s="77"/>
      <c r="X1212" s="77"/>
    </row>
    <row r="1213" s="45" customFormat="1" spans="4:24">
      <c r="D1213" s="77"/>
      <c r="E1213" s="77"/>
      <c r="W1213" s="77"/>
      <c r="X1213" s="77"/>
    </row>
    <row r="1214" s="45" customFormat="1" spans="4:24">
      <c r="D1214" s="77"/>
      <c r="E1214" s="77"/>
      <c r="W1214" s="77"/>
      <c r="X1214" s="77"/>
    </row>
    <row r="1215" s="45" customFormat="1" spans="4:24">
      <c r="D1215" s="77"/>
      <c r="E1215" s="77"/>
      <c r="W1215" s="77"/>
      <c r="X1215" s="77"/>
    </row>
    <row r="1216" s="45" customFormat="1" spans="4:24">
      <c r="D1216" s="77"/>
      <c r="E1216" s="77"/>
      <c r="W1216" s="77"/>
      <c r="X1216" s="77"/>
    </row>
    <row r="1217" s="45" customFormat="1" spans="4:24">
      <c r="D1217" s="77"/>
      <c r="E1217" s="77"/>
      <c r="W1217" s="77"/>
      <c r="X1217" s="77"/>
    </row>
    <row r="1218" s="45" customFormat="1" spans="4:24">
      <c r="D1218" s="77"/>
      <c r="E1218" s="77"/>
      <c r="W1218" s="77"/>
      <c r="X1218" s="77"/>
    </row>
    <row r="1219" s="45" customFormat="1" spans="4:24">
      <c r="D1219" s="77"/>
      <c r="E1219" s="77"/>
      <c r="W1219" s="77"/>
      <c r="X1219" s="77"/>
    </row>
    <row r="1220" s="45" customFormat="1" spans="4:24">
      <c r="D1220" s="77"/>
      <c r="E1220" s="77"/>
      <c r="W1220" s="77"/>
      <c r="X1220" s="77"/>
    </row>
    <row r="1221" s="45" customFormat="1" spans="4:24">
      <c r="D1221" s="77"/>
      <c r="E1221" s="77"/>
      <c r="W1221" s="77"/>
      <c r="X1221" s="77"/>
    </row>
    <row r="1222" s="45" customFormat="1" spans="4:24">
      <c r="D1222" s="77"/>
      <c r="E1222" s="77"/>
      <c r="W1222" s="77"/>
      <c r="X1222" s="77"/>
    </row>
    <row r="1223" s="45" customFormat="1" spans="4:24">
      <c r="D1223" s="77"/>
      <c r="E1223" s="77"/>
      <c r="W1223" s="77"/>
      <c r="X1223" s="77"/>
    </row>
    <row r="1224" s="45" customFormat="1" spans="4:24">
      <c r="D1224" s="77"/>
      <c r="E1224" s="77"/>
      <c r="W1224" s="77"/>
      <c r="X1224" s="77"/>
    </row>
    <row r="1225" s="45" customFormat="1" spans="4:24">
      <c r="D1225" s="77"/>
      <c r="E1225" s="77"/>
      <c r="W1225" s="77"/>
      <c r="X1225" s="77"/>
    </row>
    <row r="1226" s="45" customFormat="1" spans="4:24">
      <c r="D1226" s="77"/>
      <c r="E1226" s="77"/>
      <c r="W1226" s="77"/>
      <c r="X1226" s="77"/>
    </row>
    <row r="1227" s="45" customFormat="1" spans="4:24">
      <c r="D1227" s="77"/>
      <c r="E1227" s="77"/>
      <c r="W1227" s="77"/>
      <c r="X1227" s="77"/>
    </row>
    <row r="1228" s="45" customFormat="1" spans="4:24">
      <c r="D1228" s="77"/>
      <c r="E1228" s="77"/>
      <c r="W1228" s="77"/>
      <c r="X1228" s="77"/>
    </row>
    <row r="1229" s="45" customFormat="1" spans="4:24">
      <c r="D1229" s="77"/>
      <c r="E1229" s="77"/>
      <c r="W1229" s="77"/>
      <c r="X1229" s="77"/>
    </row>
    <row r="1230" s="45" customFormat="1" spans="4:24">
      <c r="D1230" s="77"/>
      <c r="E1230" s="77"/>
      <c r="W1230" s="77"/>
      <c r="X1230" s="77"/>
    </row>
    <row r="1231" s="45" customFormat="1" spans="4:24">
      <c r="D1231" s="77"/>
      <c r="E1231" s="77"/>
      <c r="W1231" s="77"/>
      <c r="X1231" s="77"/>
    </row>
    <row r="1232" s="45" customFormat="1" spans="4:24">
      <c r="D1232" s="77"/>
      <c r="E1232" s="77"/>
      <c r="W1232" s="77"/>
      <c r="X1232" s="77"/>
    </row>
    <row r="1233" s="45" customFormat="1" spans="4:24">
      <c r="D1233" s="77"/>
      <c r="E1233" s="77"/>
      <c r="W1233" s="77"/>
      <c r="X1233" s="77"/>
    </row>
    <row r="1234" s="45" customFormat="1" spans="4:24">
      <c r="D1234" s="77"/>
      <c r="E1234" s="77"/>
      <c r="W1234" s="77"/>
      <c r="X1234" s="77"/>
    </row>
    <row r="1235" s="45" customFormat="1" spans="4:24">
      <c r="D1235" s="77"/>
      <c r="E1235" s="77"/>
      <c r="W1235" s="77"/>
      <c r="X1235" s="77"/>
    </row>
    <row r="1236" s="45" customFormat="1" spans="4:24">
      <c r="D1236" s="77"/>
      <c r="E1236" s="77"/>
      <c r="W1236" s="77"/>
      <c r="X1236" s="77"/>
    </row>
    <row r="1237" s="45" customFormat="1" spans="4:24">
      <c r="D1237" s="77"/>
      <c r="E1237" s="77"/>
      <c r="W1237" s="77"/>
      <c r="X1237" s="77"/>
    </row>
    <row r="1238" s="45" customFormat="1" spans="4:24">
      <c r="D1238" s="77"/>
      <c r="E1238" s="77"/>
      <c r="W1238" s="77"/>
      <c r="X1238" s="77"/>
    </row>
    <row r="1239" s="45" customFormat="1" spans="4:24">
      <c r="D1239" s="77"/>
      <c r="E1239" s="77"/>
      <c r="W1239" s="77"/>
      <c r="X1239" s="77"/>
    </row>
    <row r="1240" s="45" customFormat="1" spans="4:24">
      <c r="D1240" s="77"/>
      <c r="E1240" s="77"/>
      <c r="W1240" s="77"/>
      <c r="X1240" s="77"/>
    </row>
    <row r="1241" s="45" customFormat="1" spans="4:24">
      <c r="D1241" s="77"/>
      <c r="E1241" s="77"/>
      <c r="W1241" s="77"/>
      <c r="X1241" s="77"/>
    </row>
    <row r="1242" s="45" customFormat="1" spans="4:24">
      <c r="D1242" s="77"/>
      <c r="E1242" s="77"/>
      <c r="W1242" s="77"/>
      <c r="X1242" s="77"/>
    </row>
    <row r="1243" s="45" customFormat="1" spans="4:24">
      <c r="D1243" s="77"/>
      <c r="E1243" s="77"/>
      <c r="W1243" s="77"/>
      <c r="X1243" s="77"/>
    </row>
    <row r="1244" s="45" customFormat="1" spans="4:24">
      <c r="D1244" s="77"/>
      <c r="E1244" s="77"/>
      <c r="W1244" s="77"/>
      <c r="X1244" s="77"/>
    </row>
    <row r="1245" s="45" customFormat="1" spans="4:24">
      <c r="D1245" s="77"/>
      <c r="E1245" s="77"/>
      <c r="W1245" s="77"/>
      <c r="X1245" s="77"/>
    </row>
    <row r="1246" s="45" customFormat="1" spans="4:24">
      <c r="D1246" s="77"/>
      <c r="E1246" s="77"/>
      <c r="W1246" s="77"/>
      <c r="X1246" s="77"/>
    </row>
    <row r="1247" s="45" customFormat="1" spans="4:24">
      <c r="D1247" s="77"/>
      <c r="E1247" s="77"/>
      <c r="W1247" s="77"/>
      <c r="X1247" s="77"/>
    </row>
    <row r="1248" s="45" customFormat="1" spans="4:24">
      <c r="D1248" s="77"/>
      <c r="E1248" s="77"/>
      <c r="W1248" s="77"/>
      <c r="X1248" s="77"/>
    </row>
    <row r="1249" s="45" customFormat="1" spans="4:24">
      <c r="D1249" s="77"/>
      <c r="E1249" s="77"/>
      <c r="W1249" s="77"/>
      <c r="X1249" s="77"/>
    </row>
    <row r="1250" s="45" customFormat="1" spans="4:24">
      <c r="D1250" s="77"/>
      <c r="E1250" s="77"/>
      <c r="W1250" s="77"/>
      <c r="X1250" s="77"/>
    </row>
    <row r="1251" s="45" customFormat="1" spans="4:24">
      <c r="D1251" s="77"/>
      <c r="E1251" s="77"/>
      <c r="W1251" s="77"/>
      <c r="X1251" s="77"/>
    </row>
    <row r="1252" s="45" customFormat="1" spans="4:24">
      <c r="D1252" s="77"/>
      <c r="E1252" s="77"/>
      <c r="W1252" s="77"/>
      <c r="X1252" s="77"/>
    </row>
    <row r="1253" s="45" customFormat="1" spans="4:24">
      <c r="D1253" s="77"/>
      <c r="E1253" s="77"/>
      <c r="W1253" s="77"/>
      <c r="X1253" s="77"/>
    </row>
    <row r="1254" s="45" customFormat="1" spans="4:24">
      <c r="D1254" s="77"/>
      <c r="E1254" s="77"/>
      <c r="W1254" s="77"/>
      <c r="X1254" s="77"/>
    </row>
    <row r="1255" s="45" customFormat="1" spans="4:24">
      <c r="D1255" s="77"/>
      <c r="E1255" s="77"/>
      <c r="W1255" s="77"/>
      <c r="X1255" s="77"/>
    </row>
    <row r="1256" s="45" customFormat="1" spans="4:24">
      <c r="D1256" s="77"/>
      <c r="E1256" s="77"/>
      <c r="W1256" s="77"/>
      <c r="X1256" s="77"/>
    </row>
    <row r="1257" s="45" customFormat="1" spans="4:24">
      <c r="D1257" s="77"/>
      <c r="E1257" s="77"/>
      <c r="W1257" s="77"/>
      <c r="X1257" s="77"/>
    </row>
    <row r="1258" s="45" customFormat="1" spans="4:24">
      <c r="D1258" s="77"/>
      <c r="E1258" s="77"/>
      <c r="W1258" s="77"/>
      <c r="X1258" s="77"/>
    </row>
    <row r="1259" s="45" customFormat="1" spans="4:24">
      <c r="D1259" s="77"/>
      <c r="E1259" s="77"/>
      <c r="W1259" s="77"/>
      <c r="X1259" s="77"/>
    </row>
    <row r="1260" s="45" customFormat="1" spans="4:24">
      <c r="D1260" s="77"/>
      <c r="E1260" s="77"/>
      <c r="W1260" s="77"/>
      <c r="X1260" s="77"/>
    </row>
    <row r="1261" s="45" customFormat="1" spans="4:24">
      <c r="D1261" s="77"/>
      <c r="E1261" s="77"/>
      <c r="W1261" s="77"/>
      <c r="X1261" s="77"/>
    </row>
    <row r="1262" s="45" customFormat="1" spans="4:24">
      <c r="D1262" s="77"/>
      <c r="E1262" s="77"/>
      <c r="W1262" s="77"/>
      <c r="X1262" s="77"/>
    </row>
    <row r="1263" s="45" customFormat="1" spans="4:24">
      <c r="D1263" s="77"/>
      <c r="E1263" s="77"/>
      <c r="W1263" s="77"/>
      <c r="X1263" s="77"/>
    </row>
    <row r="1264" s="45" customFormat="1" spans="4:24">
      <c r="D1264" s="77"/>
      <c r="E1264" s="77"/>
      <c r="W1264" s="77"/>
      <c r="X1264" s="77"/>
    </row>
    <row r="1265" s="45" customFormat="1" spans="4:24">
      <c r="D1265" s="77"/>
      <c r="E1265" s="77"/>
      <c r="W1265" s="77"/>
      <c r="X1265" s="77"/>
    </row>
    <row r="1266" s="45" customFormat="1" spans="4:24">
      <c r="D1266" s="77"/>
      <c r="E1266" s="77"/>
      <c r="W1266" s="77"/>
      <c r="X1266" s="77"/>
    </row>
    <row r="1267" s="45" customFormat="1" spans="4:24">
      <c r="D1267" s="77"/>
      <c r="E1267" s="77"/>
      <c r="W1267" s="77"/>
      <c r="X1267" s="77"/>
    </row>
    <row r="1268" s="45" customFormat="1" spans="4:24">
      <c r="D1268" s="77"/>
      <c r="E1268" s="77"/>
      <c r="W1268" s="77"/>
      <c r="X1268" s="77"/>
    </row>
    <row r="1269" s="45" customFormat="1" spans="4:24">
      <c r="D1269" s="77"/>
      <c r="E1269" s="77"/>
      <c r="W1269" s="77"/>
      <c r="X1269" s="77"/>
    </row>
    <row r="1270" s="45" customFormat="1" spans="4:24">
      <c r="D1270" s="77"/>
      <c r="E1270" s="77"/>
      <c r="W1270" s="77"/>
      <c r="X1270" s="77"/>
    </row>
    <row r="1271" s="45" customFormat="1" spans="4:24">
      <c r="D1271" s="77"/>
      <c r="E1271" s="77"/>
      <c r="W1271" s="77"/>
      <c r="X1271" s="77"/>
    </row>
    <row r="1272" s="45" customFormat="1" spans="4:24">
      <c r="D1272" s="77"/>
      <c r="E1272" s="77"/>
      <c r="W1272" s="77"/>
      <c r="X1272" s="77"/>
    </row>
    <row r="1273" s="45" customFormat="1" spans="4:24">
      <c r="D1273" s="77"/>
      <c r="E1273" s="77"/>
      <c r="W1273" s="77"/>
      <c r="X1273" s="77"/>
    </row>
    <row r="1274" s="45" customFormat="1" spans="4:24">
      <c r="D1274" s="77"/>
      <c r="E1274" s="77"/>
      <c r="W1274" s="77"/>
      <c r="X1274" s="77"/>
    </row>
    <row r="1275" s="45" customFormat="1" spans="4:24">
      <c r="D1275" s="77"/>
      <c r="E1275" s="77"/>
      <c r="W1275" s="77"/>
      <c r="X1275" s="77"/>
    </row>
    <row r="1276" s="45" customFormat="1" spans="4:24">
      <c r="D1276" s="77"/>
      <c r="E1276" s="77"/>
      <c r="W1276" s="77"/>
      <c r="X1276" s="77"/>
    </row>
    <row r="1277" s="45" customFormat="1" spans="4:24">
      <c r="D1277" s="77"/>
      <c r="E1277" s="77"/>
      <c r="W1277" s="77"/>
      <c r="X1277" s="77"/>
    </row>
    <row r="1278" s="45" customFormat="1" spans="4:24">
      <c r="D1278" s="77"/>
      <c r="E1278" s="77"/>
      <c r="W1278" s="77"/>
      <c r="X1278" s="77"/>
    </row>
    <row r="1279" s="45" customFormat="1" spans="4:24">
      <c r="D1279" s="77"/>
      <c r="E1279" s="77"/>
      <c r="W1279" s="77"/>
      <c r="X1279" s="77"/>
    </row>
    <row r="1280" s="45" customFormat="1" spans="4:24">
      <c r="D1280" s="77"/>
      <c r="E1280" s="77"/>
      <c r="W1280" s="77"/>
      <c r="X1280" s="77"/>
    </row>
    <row r="1281" s="45" customFormat="1" spans="4:24">
      <c r="D1281" s="77"/>
      <c r="E1281" s="77"/>
      <c r="W1281" s="77"/>
      <c r="X1281" s="77"/>
    </row>
    <row r="1282" s="45" customFormat="1" spans="4:24">
      <c r="D1282" s="77"/>
      <c r="E1282" s="77"/>
      <c r="W1282" s="77"/>
      <c r="X1282" s="77"/>
    </row>
    <row r="1283" s="45" customFormat="1" spans="4:24">
      <c r="D1283" s="77"/>
      <c r="E1283" s="77"/>
      <c r="W1283" s="77"/>
      <c r="X1283" s="77"/>
    </row>
    <row r="1284" s="45" customFormat="1" spans="4:24">
      <c r="D1284" s="77"/>
      <c r="E1284" s="77"/>
      <c r="W1284" s="77"/>
      <c r="X1284" s="77"/>
    </row>
    <row r="1285" s="45" customFormat="1" spans="4:24">
      <c r="D1285" s="77"/>
      <c r="E1285" s="77"/>
      <c r="W1285" s="77"/>
      <c r="X1285" s="77"/>
    </row>
    <row r="1286" s="45" customFormat="1" spans="4:24">
      <c r="D1286" s="77"/>
      <c r="E1286" s="77"/>
      <c r="W1286" s="77"/>
      <c r="X1286" s="77"/>
    </row>
    <row r="1287" s="45" customFormat="1" spans="4:24">
      <c r="D1287" s="77"/>
      <c r="E1287" s="77"/>
      <c r="W1287" s="77"/>
      <c r="X1287" s="77"/>
    </row>
    <row r="1288" s="45" customFormat="1" spans="4:24">
      <c r="D1288" s="77"/>
      <c r="E1288" s="77"/>
      <c r="W1288" s="77"/>
      <c r="X1288" s="77"/>
    </row>
    <row r="1289" s="45" customFormat="1" spans="4:24">
      <c r="D1289" s="77"/>
      <c r="E1289" s="77"/>
      <c r="W1289" s="77"/>
      <c r="X1289" s="77"/>
    </row>
    <row r="1290" s="45" customFormat="1" spans="4:24">
      <c r="D1290" s="77"/>
      <c r="E1290" s="77"/>
      <c r="W1290" s="77"/>
      <c r="X1290" s="77"/>
    </row>
    <row r="1291" s="45" customFormat="1" spans="4:24">
      <c r="D1291" s="77"/>
      <c r="E1291" s="77"/>
      <c r="W1291" s="77"/>
      <c r="X1291" s="77"/>
    </row>
    <row r="1292" s="45" customFormat="1" spans="4:24">
      <c r="D1292" s="77"/>
      <c r="E1292" s="77"/>
      <c r="W1292" s="77"/>
      <c r="X1292" s="77"/>
    </row>
    <row r="1293" s="45" customFormat="1" spans="4:24">
      <c r="D1293" s="77"/>
      <c r="E1293" s="77"/>
      <c r="W1293" s="77"/>
      <c r="X1293" s="77"/>
    </row>
    <row r="1294" s="45" customFormat="1" spans="4:24">
      <c r="D1294" s="77"/>
      <c r="E1294" s="77"/>
      <c r="W1294" s="77"/>
      <c r="X1294" s="77"/>
    </row>
    <row r="1295" s="45" customFormat="1" spans="4:24">
      <c r="D1295" s="77"/>
      <c r="E1295" s="77"/>
      <c r="W1295" s="77"/>
      <c r="X1295" s="77"/>
    </row>
    <row r="1296" s="45" customFormat="1" spans="4:24">
      <c r="D1296" s="77"/>
      <c r="E1296" s="77"/>
      <c r="W1296" s="77"/>
      <c r="X1296" s="77"/>
    </row>
    <row r="1297" s="45" customFormat="1" spans="4:24">
      <c r="D1297" s="77"/>
      <c r="E1297" s="77"/>
      <c r="W1297" s="77"/>
      <c r="X1297" s="77"/>
    </row>
    <row r="1298" s="45" customFormat="1" spans="4:24">
      <c r="D1298" s="77"/>
      <c r="E1298" s="77"/>
      <c r="W1298" s="77"/>
      <c r="X1298" s="77"/>
    </row>
    <row r="1299" s="45" customFormat="1" spans="4:24">
      <c r="D1299" s="77"/>
      <c r="E1299" s="77"/>
      <c r="W1299" s="77"/>
      <c r="X1299" s="77"/>
    </row>
    <row r="1300" s="45" customFormat="1" spans="4:24">
      <c r="D1300" s="77"/>
      <c r="E1300" s="77"/>
      <c r="W1300" s="77"/>
      <c r="X1300" s="77"/>
    </row>
    <row r="1301" s="45" customFormat="1" spans="4:24">
      <c r="D1301" s="77"/>
      <c r="E1301" s="77"/>
      <c r="W1301" s="77"/>
      <c r="X1301" s="77"/>
    </row>
    <row r="1302" s="45" customFormat="1" spans="4:24">
      <c r="D1302" s="77"/>
      <c r="E1302" s="77"/>
      <c r="W1302" s="77"/>
      <c r="X1302" s="77"/>
    </row>
    <row r="1303" s="45" customFormat="1" spans="4:24">
      <c r="D1303" s="77"/>
      <c r="E1303" s="77"/>
      <c r="W1303" s="77"/>
      <c r="X1303" s="77"/>
    </row>
    <row r="1304" s="45" customFormat="1" spans="4:24">
      <c r="D1304" s="77"/>
      <c r="E1304" s="77"/>
      <c r="W1304" s="77"/>
      <c r="X1304" s="77"/>
    </row>
    <row r="1305" s="45" customFormat="1" spans="4:24">
      <c r="D1305" s="77"/>
      <c r="E1305" s="77"/>
      <c r="W1305" s="77"/>
      <c r="X1305" s="77"/>
    </row>
    <row r="1306" s="45" customFormat="1" spans="4:24">
      <c r="D1306" s="77"/>
      <c r="E1306" s="77"/>
      <c r="W1306" s="77"/>
      <c r="X1306" s="77"/>
    </row>
    <row r="1307" s="45" customFormat="1" spans="4:24">
      <c r="D1307" s="77"/>
      <c r="E1307" s="77"/>
      <c r="W1307" s="77"/>
      <c r="X1307" s="77"/>
    </row>
    <row r="1308" s="45" customFormat="1" spans="4:24">
      <c r="D1308" s="77"/>
      <c r="E1308" s="77"/>
      <c r="W1308" s="77"/>
      <c r="X1308" s="77"/>
    </row>
    <row r="1309" s="45" customFormat="1" spans="4:24">
      <c r="D1309" s="77"/>
      <c r="E1309" s="77"/>
      <c r="W1309" s="77"/>
      <c r="X1309" s="77"/>
    </row>
    <row r="1310" s="45" customFormat="1" spans="4:24">
      <c r="D1310" s="77"/>
      <c r="E1310" s="77"/>
      <c r="W1310" s="77"/>
      <c r="X1310" s="77"/>
    </row>
    <row r="1311" s="45" customFormat="1" spans="4:24">
      <c r="D1311" s="77"/>
      <c r="E1311" s="77"/>
      <c r="W1311" s="77"/>
      <c r="X1311" s="77"/>
    </row>
    <row r="1312" s="45" customFormat="1" spans="4:24">
      <c r="D1312" s="77"/>
      <c r="E1312" s="77"/>
      <c r="W1312" s="77"/>
      <c r="X1312" s="77"/>
    </row>
    <row r="1313" s="45" customFormat="1" spans="4:24">
      <c r="D1313" s="77"/>
      <c r="E1313" s="77"/>
      <c r="W1313" s="77"/>
      <c r="X1313" s="77"/>
    </row>
    <row r="1314" s="45" customFormat="1" spans="4:24">
      <c r="D1314" s="77"/>
      <c r="E1314" s="77"/>
      <c r="W1314" s="77"/>
      <c r="X1314" s="77"/>
    </row>
    <row r="1315" s="45" customFormat="1" spans="4:24">
      <c r="D1315" s="77"/>
      <c r="E1315" s="77"/>
      <c r="W1315" s="77"/>
      <c r="X1315" s="77"/>
    </row>
    <row r="1316" s="45" customFormat="1" spans="4:24">
      <c r="D1316" s="77"/>
      <c r="E1316" s="77"/>
      <c r="W1316" s="77"/>
      <c r="X1316" s="77"/>
    </row>
    <row r="1317" s="45" customFormat="1" spans="4:24">
      <c r="D1317" s="77"/>
      <c r="E1317" s="77"/>
      <c r="W1317" s="77"/>
      <c r="X1317" s="77"/>
    </row>
    <row r="1318" s="45" customFormat="1" spans="4:24">
      <c r="D1318" s="77"/>
      <c r="E1318" s="77"/>
      <c r="W1318" s="77"/>
      <c r="X1318" s="77"/>
    </row>
    <row r="1319" s="45" customFormat="1" spans="4:24">
      <c r="D1319" s="77"/>
      <c r="E1319" s="77"/>
      <c r="W1319" s="77"/>
      <c r="X1319" s="77"/>
    </row>
    <row r="1320" s="45" customFormat="1" spans="4:24">
      <c r="D1320" s="77"/>
      <c r="E1320" s="77"/>
      <c r="W1320" s="77"/>
      <c r="X1320" s="77"/>
    </row>
    <row r="1321" s="45" customFormat="1" spans="4:24">
      <c r="D1321" s="77"/>
      <c r="E1321" s="77"/>
      <c r="W1321" s="77"/>
      <c r="X1321" s="77"/>
    </row>
    <row r="1322" s="45" customFormat="1" spans="4:24">
      <c r="D1322" s="77"/>
      <c r="E1322" s="77"/>
      <c r="W1322" s="77"/>
      <c r="X1322" s="77"/>
    </row>
    <row r="1323" s="45" customFormat="1" spans="4:24">
      <c r="D1323" s="77"/>
      <c r="E1323" s="77"/>
      <c r="W1323" s="77"/>
      <c r="X1323" s="77"/>
    </row>
    <row r="1324" s="45" customFormat="1" spans="4:24">
      <c r="D1324" s="77"/>
      <c r="E1324" s="77"/>
      <c r="W1324" s="77"/>
      <c r="X1324" s="77"/>
    </row>
    <row r="1325" s="45" customFormat="1" spans="4:24">
      <c r="D1325" s="77"/>
      <c r="E1325" s="77"/>
      <c r="W1325" s="77"/>
      <c r="X1325" s="77"/>
    </row>
    <row r="1326" s="45" customFormat="1" spans="4:24">
      <c r="D1326" s="77"/>
      <c r="E1326" s="77"/>
      <c r="W1326" s="77"/>
      <c r="X1326" s="77"/>
    </row>
    <row r="1327" s="45" customFormat="1" spans="4:24">
      <c r="D1327" s="77"/>
      <c r="E1327" s="77"/>
      <c r="W1327" s="77"/>
      <c r="X1327" s="77"/>
    </row>
    <row r="1328" s="45" customFormat="1" spans="4:24">
      <c r="D1328" s="77"/>
      <c r="E1328" s="77"/>
      <c r="W1328" s="77"/>
      <c r="X1328" s="77"/>
    </row>
    <row r="1329" s="45" customFormat="1" spans="4:24">
      <c r="D1329" s="77"/>
      <c r="E1329" s="77"/>
      <c r="W1329" s="77"/>
      <c r="X1329" s="77"/>
    </row>
    <row r="1330" s="45" customFormat="1" spans="4:24">
      <c r="D1330" s="77"/>
      <c r="E1330" s="77"/>
      <c r="W1330" s="77"/>
      <c r="X1330" s="77"/>
    </row>
    <row r="1331" s="45" customFormat="1" spans="4:24">
      <c r="D1331" s="77"/>
      <c r="E1331" s="77"/>
      <c r="W1331" s="77"/>
      <c r="X1331" s="77"/>
    </row>
    <row r="1332" s="45" customFormat="1" spans="4:24">
      <c r="D1332" s="77"/>
      <c r="E1332" s="77"/>
      <c r="W1332" s="77"/>
      <c r="X1332" s="77"/>
    </row>
    <row r="1333" s="45" customFormat="1" spans="4:24">
      <c r="D1333" s="77"/>
      <c r="E1333" s="77"/>
      <c r="W1333" s="77"/>
      <c r="X1333" s="77"/>
    </row>
    <row r="1334" s="45" customFormat="1" spans="4:24">
      <c r="D1334" s="77"/>
      <c r="E1334" s="77"/>
      <c r="W1334" s="77"/>
      <c r="X1334" s="77"/>
    </row>
    <row r="1335" s="45" customFormat="1" spans="4:24">
      <c r="D1335" s="77"/>
      <c r="E1335" s="77"/>
      <c r="W1335" s="77"/>
      <c r="X1335" s="77"/>
    </row>
    <row r="1336" s="45" customFormat="1" spans="4:24">
      <c r="D1336" s="77"/>
      <c r="E1336" s="77"/>
      <c r="W1336" s="77"/>
      <c r="X1336" s="77"/>
    </row>
    <row r="1337" s="45" customFormat="1" spans="4:24">
      <c r="D1337" s="77"/>
      <c r="E1337" s="77"/>
      <c r="W1337" s="77"/>
      <c r="X1337" s="77"/>
    </row>
    <row r="1338" s="45" customFormat="1" spans="4:24">
      <c r="D1338" s="77"/>
      <c r="E1338" s="77"/>
      <c r="W1338" s="77"/>
      <c r="X1338" s="77"/>
    </row>
    <row r="1339" s="45" customFormat="1" spans="4:24">
      <c r="D1339" s="77"/>
      <c r="E1339" s="77"/>
      <c r="W1339" s="77"/>
      <c r="X1339" s="77"/>
    </row>
    <row r="1340" s="45" customFormat="1" spans="4:24">
      <c r="D1340" s="77"/>
      <c r="E1340" s="77"/>
      <c r="W1340" s="77"/>
      <c r="X1340" s="77"/>
    </row>
    <row r="1341" s="45" customFormat="1" spans="4:24">
      <c r="D1341" s="77"/>
      <c r="E1341" s="77"/>
      <c r="W1341" s="77"/>
      <c r="X1341" s="77"/>
    </row>
    <row r="1342" s="45" customFormat="1" spans="4:24">
      <c r="D1342" s="77"/>
      <c r="E1342" s="77"/>
      <c r="W1342" s="77"/>
      <c r="X1342" s="77"/>
    </row>
    <row r="1343" s="45" customFormat="1" spans="4:24">
      <c r="D1343" s="77"/>
      <c r="E1343" s="77"/>
      <c r="W1343" s="77"/>
      <c r="X1343" s="77"/>
    </row>
    <row r="1344" s="45" customFormat="1" spans="4:24">
      <c r="D1344" s="77"/>
      <c r="E1344" s="77"/>
      <c r="W1344" s="77"/>
      <c r="X1344" s="77"/>
    </row>
    <row r="1345" s="45" customFormat="1" spans="4:24">
      <c r="D1345" s="77"/>
      <c r="E1345" s="77"/>
      <c r="W1345" s="77"/>
      <c r="X1345" s="77"/>
    </row>
    <row r="1346" s="45" customFormat="1" spans="4:24">
      <c r="D1346" s="77"/>
      <c r="E1346" s="77"/>
      <c r="W1346" s="77"/>
      <c r="X1346" s="77"/>
    </row>
    <row r="1347" s="45" customFormat="1" spans="4:24">
      <c r="D1347" s="77"/>
      <c r="E1347" s="77"/>
      <c r="W1347" s="77"/>
      <c r="X1347" s="77"/>
    </row>
    <row r="1348" s="45" customFormat="1" spans="4:24">
      <c r="D1348" s="77"/>
      <c r="E1348" s="77"/>
      <c r="W1348" s="77"/>
      <c r="X1348" s="77"/>
    </row>
    <row r="1349" s="45" customFormat="1" spans="4:24">
      <c r="D1349" s="77"/>
      <c r="E1349" s="77"/>
      <c r="W1349" s="77"/>
      <c r="X1349" s="77"/>
    </row>
    <row r="1350" s="45" customFormat="1" spans="4:24">
      <c r="D1350" s="77"/>
      <c r="E1350" s="77"/>
      <c r="W1350" s="77"/>
      <c r="X1350" s="77"/>
    </row>
    <row r="1351" s="45" customFormat="1" spans="4:24">
      <c r="D1351" s="77"/>
      <c r="E1351" s="77"/>
      <c r="W1351" s="77"/>
      <c r="X1351" s="77"/>
    </row>
    <row r="1352" s="45" customFormat="1" spans="4:24">
      <c r="D1352" s="77"/>
      <c r="E1352" s="77"/>
      <c r="W1352" s="77"/>
      <c r="X1352" s="77"/>
    </row>
    <row r="1353" s="45" customFormat="1" spans="4:24">
      <c r="D1353" s="77"/>
      <c r="E1353" s="77"/>
      <c r="W1353" s="77"/>
      <c r="X1353" s="77"/>
    </row>
    <row r="1354" s="45" customFormat="1" spans="4:24">
      <c r="D1354" s="77"/>
      <c r="E1354" s="77"/>
      <c r="W1354" s="77"/>
      <c r="X1354" s="77"/>
    </row>
    <row r="1355" s="45" customFormat="1" spans="4:24">
      <c r="D1355" s="77"/>
      <c r="E1355" s="77"/>
      <c r="W1355" s="77"/>
      <c r="X1355" s="77"/>
    </row>
    <row r="1356" s="45" customFormat="1" spans="4:24">
      <c r="D1356" s="77"/>
      <c r="E1356" s="77"/>
      <c r="W1356" s="77"/>
      <c r="X1356" s="77"/>
    </row>
    <row r="1357" s="45" customFormat="1" spans="4:24">
      <c r="D1357" s="77"/>
      <c r="E1357" s="77"/>
      <c r="W1357" s="77"/>
      <c r="X1357" s="77"/>
    </row>
    <row r="1358" s="45" customFormat="1" spans="4:24">
      <c r="D1358" s="77"/>
      <c r="E1358" s="77"/>
      <c r="W1358" s="77"/>
      <c r="X1358" s="77"/>
    </row>
    <row r="1359" s="45" customFormat="1" spans="4:24">
      <c r="D1359" s="77"/>
      <c r="E1359" s="77"/>
      <c r="W1359" s="77"/>
      <c r="X1359" s="77"/>
    </row>
    <row r="1360" s="45" customFormat="1" spans="4:24">
      <c r="D1360" s="77"/>
      <c r="E1360" s="77"/>
      <c r="W1360" s="77"/>
      <c r="X1360" s="77"/>
    </row>
    <row r="1361" s="45" customFormat="1" spans="4:24">
      <c r="D1361" s="77"/>
      <c r="E1361" s="77"/>
      <c r="W1361" s="77"/>
      <c r="X1361" s="77"/>
    </row>
    <row r="1362" s="45" customFormat="1" spans="4:24">
      <c r="D1362" s="77"/>
      <c r="E1362" s="77"/>
      <c r="W1362" s="77"/>
      <c r="X1362" s="77"/>
    </row>
    <row r="1363" s="45" customFormat="1" spans="4:24">
      <c r="D1363" s="77"/>
      <c r="E1363" s="77"/>
      <c r="W1363" s="77"/>
      <c r="X1363" s="77"/>
    </row>
    <row r="1364" s="45" customFormat="1" spans="4:24">
      <c r="D1364" s="77"/>
      <c r="E1364" s="77"/>
      <c r="W1364" s="77"/>
      <c r="X1364" s="77"/>
    </row>
    <row r="1365" s="45" customFormat="1" spans="4:24">
      <c r="D1365" s="77"/>
      <c r="E1365" s="77"/>
      <c r="W1365" s="77"/>
      <c r="X1365" s="77"/>
    </row>
    <row r="1366" s="45" customFormat="1" spans="4:24">
      <c r="D1366" s="77"/>
      <c r="E1366" s="77"/>
      <c r="W1366" s="77"/>
      <c r="X1366" s="77"/>
    </row>
    <row r="1367" s="45" customFormat="1" spans="4:24">
      <c r="D1367" s="77"/>
      <c r="E1367" s="77"/>
      <c r="W1367" s="77"/>
      <c r="X1367" s="77"/>
    </row>
    <row r="1368" s="45" customFormat="1" spans="4:24">
      <c r="D1368" s="77"/>
      <c r="E1368" s="77"/>
      <c r="W1368" s="77"/>
      <c r="X1368" s="77"/>
    </row>
    <row r="1369" s="45" customFormat="1" spans="4:24">
      <c r="D1369" s="77"/>
      <c r="E1369" s="77"/>
      <c r="W1369" s="77"/>
      <c r="X1369" s="77"/>
    </row>
    <row r="1370" s="45" customFormat="1" spans="4:24">
      <c r="D1370" s="77"/>
      <c r="E1370" s="77"/>
      <c r="W1370" s="77"/>
      <c r="X1370" s="77"/>
    </row>
    <row r="1371" s="45" customFormat="1" spans="4:24">
      <c r="D1371" s="77"/>
      <c r="E1371" s="77"/>
      <c r="W1371" s="77"/>
      <c r="X1371" s="77"/>
    </row>
    <row r="1372" s="45" customFormat="1" spans="4:24">
      <c r="D1372" s="77"/>
      <c r="E1372" s="77"/>
      <c r="W1372" s="77"/>
      <c r="X1372" s="77"/>
    </row>
    <row r="1373" s="45" customFormat="1" spans="4:24">
      <c r="D1373" s="77"/>
      <c r="E1373" s="77"/>
      <c r="W1373" s="77"/>
      <c r="X1373" s="77"/>
    </row>
    <row r="1374" s="45" customFormat="1" spans="4:24">
      <c r="D1374" s="77"/>
      <c r="E1374" s="77"/>
      <c r="W1374" s="77"/>
      <c r="X1374" s="77"/>
    </row>
    <row r="1375" s="45" customFormat="1" spans="4:24">
      <c r="D1375" s="77"/>
      <c r="E1375" s="77"/>
      <c r="W1375" s="77"/>
      <c r="X1375" s="77"/>
    </row>
    <row r="1376" s="45" customFormat="1" spans="4:24">
      <c r="D1376" s="77"/>
      <c r="E1376" s="77"/>
      <c r="W1376" s="77"/>
      <c r="X1376" s="77"/>
    </row>
    <row r="1377" s="45" customFormat="1" spans="4:24">
      <c r="D1377" s="77"/>
      <c r="E1377" s="77"/>
      <c r="W1377" s="77"/>
      <c r="X1377" s="77"/>
    </row>
    <row r="1378" s="45" customFormat="1" spans="4:24">
      <c r="D1378" s="77"/>
      <c r="E1378" s="77"/>
      <c r="W1378" s="77"/>
      <c r="X1378" s="77"/>
    </row>
    <row r="1379" s="45" customFormat="1" spans="4:24">
      <c r="D1379" s="77"/>
      <c r="E1379" s="77"/>
      <c r="W1379" s="77"/>
      <c r="X1379" s="77"/>
    </row>
    <row r="1380" s="45" customFormat="1" spans="4:24">
      <c r="D1380" s="77"/>
      <c r="E1380" s="77"/>
      <c r="W1380" s="77"/>
      <c r="X1380" s="77"/>
    </row>
    <row r="1381" s="45" customFormat="1" spans="4:24">
      <c r="D1381" s="77"/>
      <c r="E1381" s="77"/>
      <c r="W1381" s="77"/>
      <c r="X1381" s="77"/>
    </row>
    <row r="1382" s="45" customFormat="1" spans="4:24">
      <c r="D1382" s="77"/>
      <c r="E1382" s="77"/>
      <c r="W1382" s="77"/>
      <c r="X1382" s="77"/>
    </row>
    <row r="1383" s="45" customFormat="1" spans="4:24">
      <c r="D1383" s="77"/>
      <c r="E1383" s="77"/>
      <c r="W1383" s="77"/>
      <c r="X1383" s="77"/>
    </row>
    <row r="1384" s="45" customFormat="1" spans="4:24">
      <c r="D1384" s="77"/>
      <c r="E1384" s="77"/>
      <c r="W1384" s="77"/>
      <c r="X1384" s="77"/>
    </row>
    <row r="1385" s="45" customFormat="1" spans="4:24">
      <c r="D1385" s="77"/>
      <c r="E1385" s="77"/>
      <c r="W1385" s="77"/>
      <c r="X1385" s="77"/>
    </row>
    <row r="1386" s="45" customFormat="1" spans="4:24">
      <c r="D1386" s="77"/>
      <c r="E1386" s="77"/>
      <c r="W1386" s="77"/>
      <c r="X1386" s="77"/>
    </row>
    <row r="1387" s="45" customFormat="1" spans="4:24">
      <c r="D1387" s="77"/>
      <c r="E1387" s="77"/>
      <c r="W1387" s="77"/>
      <c r="X1387" s="77"/>
    </row>
    <row r="1388" s="45" customFormat="1" spans="4:24">
      <c r="D1388" s="77"/>
      <c r="E1388" s="77"/>
      <c r="W1388" s="77"/>
      <c r="X1388" s="77"/>
    </row>
    <row r="1389" s="45" customFormat="1" spans="4:24">
      <c r="D1389" s="77"/>
      <c r="E1389" s="77"/>
      <c r="W1389" s="77"/>
      <c r="X1389" s="77"/>
    </row>
    <row r="1390" s="45" customFormat="1" spans="4:24">
      <c r="D1390" s="77"/>
      <c r="E1390" s="77"/>
      <c r="W1390" s="77"/>
      <c r="X1390" s="77"/>
    </row>
    <row r="1391" s="45" customFormat="1" spans="4:24">
      <c r="D1391" s="77"/>
      <c r="E1391" s="77"/>
      <c r="W1391" s="77"/>
      <c r="X1391" s="77"/>
    </row>
    <row r="1392" s="45" customFormat="1" spans="4:24">
      <c r="D1392" s="77"/>
      <c r="E1392" s="77"/>
      <c r="W1392" s="77"/>
      <c r="X1392" s="77"/>
    </row>
    <row r="1393" s="45" customFormat="1" spans="4:24">
      <c r="D1393" s="77"/>
      <c r="E1393" s="77"/>
      <c r="W1393" s="77"/>
      <c r="X1393" s="77"/>
    </row>
    <row r="1394" s="45" customFormat="1" spans="4:24">
      <c r="D1394" s="77"/>
      <c r="E1394" s="77"/>
      <c r="W1394" s="77"/>
      <c r="X1394" s="77"/>
    </row>
    <row r="1395" s="45" customFormat="1" spans="4:24">
      <c r="D1395" s="77"/>
      <c r="E1395" s="77"/>
      <c r="W1395" s="77"/>
      <c r="X1395" s="77"/>
    </row>
    <row r="1396" s="45" customFormat="1" spans="4:24">
      <c r="D1396" s="77"/>
      <c r="E1396" s="77"/>
      <c r="W1396" s="77"/>
      <c r="X1396" s="77"/>
    </row>
    <row r="1397" s="45" customFormat="1" spans="4:24">
      <c r="D1397" s="77"/>
      <c r="E1397" s="77"/>
      <c r="W1397" s="77"/>
      <c r="X1397" s="77"/>
    </row>
    <row r="1398" s="45" customFormat="1" spans="4:24">
      <c r="D1398" s="77"/>
      <c r="E1398" s="77"/>
      <c r="W1398" s="77"/>
      <c r="X1398" s="77"/>
    </row>
    <row r="1399" s="45" customFormat="1" spans="4:24">
      <c r="D1399" s="77"/>
      <c r="E1399" s="77"/>
      <c r="W1399" s="77"/>
      <c r="X1399" s="77"/>
    </row>
    <row r="1400" s="45" customFormat="1" spans="4:24">
      <c r="D1400" s="77"/>
      <c r="E1400" s="77"/>
      <c r="W1400" s="77"/>
      <c r="X1400" s="77"/>
    </row>
    <row r="1401" s="45" customFormat="1" spans="4:24">
      <c r="D1401" s="77"/>
      <c r="E1401" s="77"/>
      <c r="W1401" s="77"/>
      <c r="X1401" s="77"/>
    </row>
    <row r="1402" s="45" customFormat="1" spans="4:24">
      <c r="D1402" s="77"/>
      <c r="E1402" s="77"/>
      <c r="W1402" s="77"/>
      <c r="X1402" s="77"/>
    </row>
    <row r="1403" s="45" customFormat="1" spans="4:24">
      <c r="D1403" s="77"/>
      <c r="E1403" s="77"/>
      <c r="W1403" s="77"/>
      <c r="X1403" s="77"/>
    </row>
    <row r="1404" s="45" customFormat="1" spans="4:24">
      <c r="D1404" s="77"/>
      <c r="E1404" s="77"/>
      <c r="W1404" s="77"/>
      <c r="X1404" s="77"/>
    </row>
    <row r="1405" s="45" customFormat="1" spans="4:24">
      <c r="D1405" s="77"/>
      <c r="E1405" s="77"/>
      <c r="W1405" s="77"/>
      <c r="X1405" s="77"/>
    </row>
    <row r="1406" s="45" customFormat="1" spans="4:24">
      <c r="D1406" s="77"/>
      <c r="E1406" s="77"/>
      <c r="W1406" s="77"/>
      <c r="X1406" s="77"/>
    </row>
    <row r="1407" s="45" customFormat="1" spans="4:24">
      <c r="D1407" s="77"/>
      <c r="E1407" s="77"/>
      <c r="W1407" s="77"/>
      <c r="X1407" s="77"/>
    </row>
    <row r="1408" s="45" customFormat="1" spans="4:24">
      <c r="D1408" s="77"/>
      <c r="E1408" s="77"/>
      <c r="W1408" s="77"/>
      <c r="X1408" s="77"/>
    </row>
    <row r="1409" s="45" customFormat="1" spans="4:24">
      <c r="D1409" s="77"/>
      <c r="E1409" s="77"/>
      <c r="W1409" s="77"/>
      <c r="X1409" s="77"/>
    </row>
    <row r="1410" s="45" customFormat="1" spans="4:24">
      <c r="D1410" s="77"/>
      <c r="E1410" s="77"/>
      <c r="W1410" s="77"/>
      <c r="X1410" s="77"/>
    </row>
    <row r="1411" s="45" customFormat="1" spans="4:24">
      <c r="D1411" s="77"/>
      <c r="E1411" s="77"/>
      <c r="W1411" s="77"/>
      <c r="X1411" s="77"/>
    </row>
    <row r="1412" s="45" customFormat="1" spans="4:24">
      <c r="D1412" s="77"/>
      <c r="E1412" s="77"/>
      <c r="W1412" s="77"/>
      <c r="X1412" s="77"/>
    </row>
    <row r="1413" s="45" customFormat="1" spans="4:24">
      <c r="D1413" s="77"/>
      <c r="E1413" s="77"/>
      <c r="W1413" s="77"/>
      <c r="X1413" s="77"/>
    </row>
    <row r="1414" s="45" customFormat="1" spans="4:24">
      <c r="D1414" s="77"/>
      <c r="E1414" s="77"/>
      <c r="W1414" s="77"/>
      <c r="X1414" s="77"/>
    </row>
    <row r="1415" s="45" customFormat="1" spans="4:24">
      <c r="D1415" s="77"/>
      <c r="E1415" s="77"/>
      <c r="W1415" s="77"/>
      <c r="X1415" s="77"/>
    </row>
    <row r="1416" s="45" customFormat="1" spans="4:24">
      <c r="D1416" s="77"/>
      <c r="E1416" s="77"/>
      <c r="W1416" s="77"/>
      <c r="X1416" s="77"/>
    </row>
    <row r="1417" s="45" customFormat="1" spans="4:24">
      <c r="D1417" s="77"/>
      <c r="E1417" s="77"/>
      <c r="W1417" s="77"/>
      <c r="X1417" s="77"/>
    </row>
    <row r="1418" s="45" customFormat="1" spans="4:24">
      <c r="D1418" s="77"/>
      <c r="E1418" s="77"/>
      <c r="W1418" s="77"/>
      <c r="X1418" s="77"/>
    </row>
    <row r="1419" s="45" customFormat="1" spans="4:24">
      <c r="D1419" s="77"/>
      <c r="E1419" s="77"/>
      <c r="W1419" s="77"/>
      <c r="X1419" s="77"/>
    </row>
    <row r="1420" s="45" customFormat="1" spans="4:24">
      <c r="D1420" s="77"/>
      <c r="E1420" s="77"/>
      <c r="W1420" s="77"/>
      <c r="X1420" s="77"/>
    </row>
    <row r="1421" s="45" customFormat="1" spans="4:24">
      <c r="D1421" s="77"/>
      <c r="E1421" s="77"/>
      <c r="W1421" s="77"/>
      <c r="X1421" s="77"/>
    </row>
    <row r="1422" s="45" customFormat="1" spans="4:24">
      <c r="D1422" s="77"/>
      <c r="E1422" s="77"/>
      <c r="W1422" s="77"/>
      <c r="X1422" s="77"/>
    </row>
    <row r="1423" s="45" customFormat="1" spans="4:24">
      <c r="D1423" s="77"/>
      <c r="E1423" s="77"/>
      <c r="W1423" s="77"/>
      <c r="X1423" s="77"/>
    </row>
    <row r="1424" s="45" customFormat="1" spans="4:24">
      <c r="D1424" s="77"/>
      <c r="E1424" s="77"/>
      <c r="W1424" s="77"/>
      <c r="X1424" s="77"/>
    </row>
    <row r="1425" s="45" customFormat="1" spans="4:24">
      <c r="D1425" s="77"/>
      <c r="E1425" s="77"/>
      <c r="W1425" s="77"/>
      <c r="X1425" s="77"/>
    </row>
    <row r="1426" s="45" customFormat="1" spans="4:24">
      <c r="D1426" s="77"/>
      <c r="E1426" s="77"/>
      <c r="W1426" s="77"/>
      <c r="X1426" s="77"/>
    </row>
    <row r="1427" s="45" customFormat="1" spans="4:24">
      <c r="D1427" s="77"/>
      <c r="E1427" s="77"/>
      <c r="W1427" s="77"/>
      <c r="X1427" s="77"/>
    </row>
    <row r="1428" s="45" customFormat="1" spans="4:24">
      <c r="D1428" s="77"/>
      <c r="E1428" s="77"/>
      <c r="W1428" s="77"/>
      <c r="X1428" s="77"/>
    </row>
    <row r="1429" s="45" customFormat="1" spans="4:24">
      <c r="D1429" s="77"/>
      <c r="E1429" s="77"/>
      <c r="W1429" s="77"/>
      <c r="X1429" s="77"/>
    </row>
    <row r="1430" s="45" customFormat="1" spans="4:24">
      <c r="D1430" s="77"/>
      <c r="E1430" s="77"/>
      <c r="W1430" s="77"/>
      <c r="X1430" s="77"/>
    </row>
    <row r="1431" s="45" customFormat="1" spans="4:24">
      <c r="D1431" s="77"/>
      <c r="E1431" s="77"/>
      <c r="W1431" s="77"/>
      <c r="X1431" s="77"/>
    </row>
    <row r="1432" s="45" customFormat="1" spans="4:24">
      <c r="D1432" s="77"/>
      <c r="E1432" s="77"/>
      <c r="W1432" s="77"/>
      <c r="X1432" s="77"/>
    </row>
    <row r="1433" s="45" customFormat="1" spans="4:24">
      <c r="D1433" s="77"/>
      <c r="E1433" s="77"/>
      <c r="W1433" s="77"/>
      <c r="X1433" s="77"/>
    </row>
    <row r="1434" s="45" customFormat="1" spans="4:24">
      <c r="D1434" s="77"/>
      <c r="E1434" s="77"/>
      <c r="W1434" s="77"/>
      <c r="X1434" s="77"/>
    </row>
    <row r="1435" s="45" customFormat="1" spans="4:24">
      <c r="D1435" s="77"/>
      <c r="E1435" s="77"/>
      <c r="W1435" s="77"/>
      <c r="X1435" s="77"/>
    </row>
    <row r="1436" s="45" customFormat="1" spans="4:24">
      <c r="D1436" s="77"/>
      <c r="E1436" s="77"/>
      <c r="W1436" s="77"/>
      <c r="X1436" s="77"/>
    </row>
    <row r="1437" s="45" customFormat="1" spans="4:24">
      <c r="D1437" s="77"/>
      <c r="E1437" s="77"/>
      <c r="W1437" s="77"/>
      <c r="X1437" s="77"/>
    </row>
    <row r="1438" s="45" customFormat="1" spans="4:24">
      <c r="D1438" s="77"/>
      <c r="E1438" s="77"/>
      <c r="W1438" s="77"/>
      <c r="X1438" s="77"/>
    </row>
    <row r="1439" s="45" customFormat="1" spans="4:24">
      <c r="D1439" s="77"/>
      <c r="E1439" s="77"/>
      <c r="W1439" s="77"/>
      <c r="X1439" s="77"/>
    </row>
    <row r="1440" s="45" customFormat="1" spans="4:24">
      <c r="D1440" s="77"/>
      <c r="E1440" s="77"/>
      <c r="W1440" s="77"/>
      <c r="X1440" s="77"/>
    </row>
    <row r="1441" s="45" customFormat="1" spans="4:24">
      <c r="D1441" s="77"/>
      <c r="E1441" s="77"/>
      <c r="W1441" s="77"/>
      <c r="X1441" s="77"/>
    </row>
    <row r="1442" s="45" customFormat="1" spans="4:24">
      <c r="D1442" s="77"/>
      <c r="E1442" s="77"/>
      <c r="W1442" s="77"/>
      <c r="X1442" s="77"/>
    </row>
    <row r="1443" s="45" customFormat="1" spans="4:24">
      <c r="D1443" s="77"/>
      <c r="E1443" s="77"/>
      <c r="W1443" s="77"/>
      <c r="X1443" s="77"/>
    </row>
    <row r="1444" s="45" customFormat="1" spans="4:24">
      <c r="D1444" s="77"/>
      <c r="E1444" s="77"/>
      <c r="W1444" s="77"/>
      <c r="X1444" s="77"/>
    </row>
    <row r="1445" s="45" customFormat="1" spans="4:24">
      <c r="D1445" s="77"/>
      <c r="E1445" s="77"/>
      <c r="W1445" s="77"/>
      <c r="X1445" s="77"/>
    </row>
    <row r="1446" s="45" customFormat="1" spans="4:24">
      <c r="D1446" s="77"/>
      <c r="E1446" s="77"/>
      <c r="W1446" s="77"/>
      <c r="X1446" s="77"/>
    </row>
    <row r="1447" s="45" customFormat="1" spans="4:24">
      <c r="D1447" s="77"/>
      <c r="E1447" s="77"/>
      <c r="W1447" s="77"/>
      <c r="X1447" s="77"/>
    </row>
    <row r="1448" s="45" customFormat="1" spans="4:24">
      <c r="D1448" s="77"/>
      <c r="E1448" s="77"/>
      <c r="W1448" s="77"/>
      <c r="X1448" s="77"/>
    </row>
    <row r="1449" s="45" customFormat="1" spans="4:24">
      <c r="D1449" s="77"/>
      <c r="E1449" s="77"/>
      <c r="W1449" s="77"/>
      <c r="X1449" s="77"/>
    </row>
    <row r="1450" s="45" customFormat="1" spans="4:24">
      <c r="D1450" s="77"/>
      <c r="E1450" s="77"/>
      <c r="W1450" s="77"/>
      <c r="X1450" s="77"/>
    </row>
    <row r="1451" s="45" customFormat="1" spans="4:24">
      <c r="D1451" s="77"/>
      <c r="E1451" s="77"/>
      <c r="W1451" s="77"/>
      <c r="X1451" s="77"/>
    </row>
    <row r="1452" s="45" customFormat="1" spans="4:24">
      <c r="D1452" s="77"/>
      <c r="E1452" s="77"/>
      <c r="W1452" s="77"/>
      <c r="X1452" s="77"/>
    </row>
    <row r="1453" s="45" customFormat="1" spans="4:24">
      <c r="D1453" s="77"/>
      <c r="E1453" s="77"/>
      <c r="W1453" s="77"/>
      <c r="X1453" s="77"/>
    </row>
    <row r="1454" s="45" customFormat="1" spans="4:24">
      <c r="D1454" s="77"/>
      <c r="E1454" s="77"/>
      <c r="W1454" s="77"/>
      <c r="X1454" s="77"/>
    </row>
    <row r="1455" s="45" customFormat="1" spans="4:24">
      <c r="D1455" s="77"/>
      <c r="E1455" s="77"/>
      <c r="W1455" s="77"/>
      <c r="X1455" s="77"/>
    </row>
    <row r="1456" s="45" customFormat="1" spans="4:24">
      <c r="D1456" s="77"/>
      <c r="E1456" s="77"/>
      <c r="W1456" s="77"/>
      <c r="X1456" s="77"/>
    </row>
    <row r="1457" s="45" customFormat="1" spans="4:24">
      <c r="D1457" s="77"/>
      <c r="E1457" s="77"/>
      <c r="W1457" s="77"/>
      <c r="X1457" s="77"/>
    </row>
    <row r="1458" s="45" customFormat="1" spans="4:24">
      <c r="D1458" s="77"/>
      <c r="E1458" s="77"/>
      <c r="W1458" s="77"/>
      <c r="X1458" s="77"/>
    </row>
    <row r="1459" s="45" customFormat="1" spans="4:24">
      <c r="D1459" s="77"/>
      <c r="E1459" s="77"/>
      <c r="W1459" s="77"/>
      <c r="X1459" s="77"/>
    </row>
    <row r="1460" s="45" customFormat="1" spans="4:24">
      <c r="D1460" s="77"/>
      <c r="E1460" s="77"/>
      <c r="W1460" s="77"/>
      <c r="X1460" s="77"/>
    </row>
    <row r="1461" s="45" customFormat="1" spans="4:24">
      <c r="D1461" s="77"/>
      <c r="E1461" s="77"/>
      <c r="W1461" s="77"/>
      <c r="X1461" s="77"/>
    </row>
    <row r="1462" s="45" customFormat="1" spans="4:24">
      <c r="D1462" s="77"/>
      <c r="E1462" s="77"/>
      <c r="W1462" s="77"/>
      <c r="X1462" s="77"/>
    </row>
    <row r="1463" s="45" customFormat="1" spans="4:24">
      <c r="D1463" s="77"/>
      <c r="E1463" s="77"/>
      <c r="W1463" s="77"/>
      <c r="X1463" s="77"/>
    </row>
    <row r="1464" s="45" customFormat="1" spans="4:24">
      <c r="D1464" s="77"/>
      <c r="E1464" s="77"/>
      <c r="W1464" s="77"/>
      <c r="X1464" s="77"/>
    </row>
    <row r="1465" s="45" customFormat="1" spans="4:24">
      <c r="D1465" s="77"/>
      <c r="E1465" s="77"/>
      <c r="W1465" s="77"/>
      <c r="X1465" s="77"/>
    </row>
    <row r="1466" s="45" customFormat="1" spans="4:24">
      <c r="D1466" s="77"/>
      <c r="E1466" s="77"/>
      <c r="W1466" s="77"/>
      <c r="X1466" s="77"/>
    </row>
    <row r="1467" s="45" customFormat="1" spans="4:24">
      <c r="D1467" s="77"/>
      <c r="E1467" s="77"/>
      <c r="W1467" s="77"/>
      <c r="X1467" s="77"/>
    </row>
    <row r="1468" s="45" customFormat="1" spans="4:24">
      <c r="D1468" s="77"/>
      <c r="E1468" s="77"/>
      <c r="W1468" s="77"/>
      <c r="X1468" s="77"/>
    </row>
    <row r="1469" s="45" customFormat="1" spans="4:24">
      <c r="D1469" s="77"/>
      <c r="E1469" s="77"/>
      <c r="W1469" s="77"/>
      <c r="X1469" s="77"/>
    </row>
    <row r="1470" s="45" customFormat="1" spans="4:24">
      <c r="D1470" s="77"/>
      <c r="E1470" s="77"/>
      <c r="W1470" s="77"/>
      <c r="X1470" s="77"/>
    </row>
    <row r="1471" s="45" customFormat="1" spans="4:24">
      <c r="D1471" s="77"/>
      <c r="E1471" s="77"/>
      <c r="W1471" s="77"/>
      <c r="X1471" s="77"/>
    </row>
    <row r="1472" s="45" customFormat="1" spans="4:24">
      <c r="D1472" s="77"/>
      <c r="E1472" s="77"/>
      <c r="W1472" s="77"/>
      <c r="X1472" s="77"/>
    </row>
    <row r="1473" s="45" customFormat="1" spans="4:24">
      <c r="D1473" s="77"/>
      <c r="E1473" s="77"/>
      <c r="W1473" s="77"/>
      <c r="X1473" s="77"/>
    </row>
    <row r="1474" s="45" customFormat="1" spans="4:24">
      <c r="D1474" s="77"/>
      <c r="E1474" s="77"/>
      <c r="W1474" s="77"/>
      <c r="X1474" s="77"/>
    </row>
    <row r="1475" s="45" customFormat="1" spans="4:24">
      <c r="D1475" s="77"/>
      <c r="E1475" s="77"/>
      <c r="W1475" s="77"/>
      <c r="X1475" s="77"/>
    </row>
    <row r="1476" s="45" customFormat="1" spans="4:24">
      <c r="D1476" s="77"/>
      <c r="E1476" s="77"/>
      <c r="W1476" s="77"/>
      <c r="X1476" s="77"/>
    </row>
    <row r="1477" s="45" customFormat="1" spans="4:24">
      <c r="D1477" s="77"/>
      <c r="E1477" s="77"/>
      <c r="W1477" s="77"/>
      <c r="X1477" s="77"/>
    </row>
    <row r="1478" s="45" customFormat="1" spans="4:24">
      <c r="D1478" s="77"/>
      <c r="E1478" s="77"/>
      <c r="W1478" s="77"/>
      <c r="X1478" s="77"/>
    </row>
    <row r="1479" s="45" customFormat="1" spans="4:24">
      <c r="D1479" s="77"/>
      <c r="E1479" s="77"/>
      <c r="W1479" s="77"/>
      <c r="X1479" s="77"/>
    </row>
    <row r="1480" s="45" customFormat="1" spans="4:24">
      <c r="D1480" s="77"/>
      <c r="E1480" s="77"/>
      <c r="W1480" s="77"/>
      <c r="X1480" s="77"/>
    </row>
    <row r="1481" s="45" customFormat="1" spans="4:24">
      <c r="D1481" s="77"/>
      <c r="E1481" s="77"/>
      <c r="W1481" s="77"/>
      <c r="X1481" s="77"/>
    </row>
    <row r="1482" s="45" customFormat="1" spans="4:24">
      <c r="D1482" s="77"/>
      <c r="E1482" s="77"/>
      <c r="W1482" s="77"/>
      <c r="X1482" s="77"/>
    </row>
    <row r="1483" s="45" customFormat="1" spans="4:24">
      <c r="D1483" s="77"/>
      <c r="E1483" s="77"/>
      <c r="W1483" s="77"/>
      <c r="X1483" s="77"/>
    </row>
    <row r="1484" s="45" customFormat="1" spans="4:24">
      <c r="D1484" s="77"/>
      <c r="E1484" s="77"/>
      <c r="W1484" s="77"/>
      <c r="X1484" s="77"/>
    </row>
    <row r="1485" s="45" customFormat="1" spans="4:24">
      <c r="D1485" s="77"/>
      <c r="E1485" s="77"/>
      <c r="W1485" s="77"/>
      <c r="X1485" s="77"/>
    </row>
    <row r="1486" s="45" customFormat="1" spans="4:24">
      <c r="D1486" s="77"/>
      <c r="E1486" s="77"/>
      <c r="W1486" s="77"/>
      <c r="X1486" s="77"/>
    </row>
    <row r="1487" s="45" customFormat="1" spans="4:24">
      <c r="D1487" s="77"/>
      <c r="E1487" s="77"/>
      <c r="W1487" s="77"/>
      <c r="X1487" s="77"/>
    </row>
    <row r="1488" s="45" customFormat="1" spans="4:24">
      <c r="D1488" s="77"/>
      <c r="E1488" s="77"/>
      <c r="W1488" s="77"/>
      <c r="X1488" s="77"/>
    </row>
    <row r="1489" s="45" customFormat="1" spans="4:24">
      <c r="D1489" s="77"/>
      <c r="E1489" s="77"/>
      <c r="W1489" s="77"/>
      <c r="X1489" s="77"/>
    </row>
    <row r="1490" s="45" customFormat="1" spans="4:24">
      <c r="D1490" s="77"/>
      <c r="E1490" s="77"/>
      <c r="W1490" s="77"/>
      <c r="X1490" s="77"/>
    </row>
    <row r="1491" s="45" customFormat="1" spans="4:24">
      <c r="D1491" s="77"/>
      <c r="E1491" s="77"/>
      <c r="W1491" s="77"/>
      <c r="X1491" s="77"/>
    </row>
    <row r="1492" s="45" customFormat="1" spans="4:24">
      <c r="D1492" s="77"/>
      <c r="E1492" s="77"/>
      <c r="W1492" s="77"/>
      <c r="X1492" s="77"/>
    </row>
    <row r="1493" s="45" customFormat="1" spans="4:24">
      <c r="D1493" s="77"/>
      <c r="E1493" s="77"/>
      <c r="W1493" s="77"/>
      <c r="X1493" s="77"/>
    </row>
    <row r="1494" s="45" customFormat="1" spans="4:24">
      <c r="D1494" s="77"/>
      <c r="E1494" s="77"/>
      <c r="W1494" s="77"/>
      <c r="X1494" s="77"/>
    </row>
    <row r="1495" s="45" customFormat="1" spans="4:24">
      <c r="D1495" s="77"/>
      <c r="E1495" s="77"/>
      <c r="W1495" s="77"/>
      <c r="X1495" s="77"/>
    </row>
    <row r="1496" s="45" customFormat="1" spans="4:24">
      <c r="D1496" s="77"/>
      <c r="E1496" s="77"/>
      <c r="W1496" s="77"/>
      <c r="X1496" s="77"/>
    </row>
    <row r="1497" s="45" customFormat="1" spans="4:24">
      <c r="D1497" s="77"/>
      <c r="E1497" s="77"/>
      <c r="W1497" s="77"/>
      <c r="X1497" s="77"/>
    </row>
    <row r="1498" s="45" customFormat="1" spans="4:24">
      <c r="D1498" s="77"/>
      <c r="E1498" s="77"/>
      <c r="W1498" s="77"/>
      <c r="X1498" s="77"/>
    </row>
    <row r="1499" s="45" customFormat="1" spans="4:24">
      <c r="D1499" s="77"/>
      <c r="E1499" s="77"/>
      <c r="W1499" s="77"/>
      <c r="X1499" s="77"/>
    </row>
    <row r="1500" s="45" customFormat="1" spans="4:24">
      <c r="D1500" s="77"/>
      <c r="E1500" s="77"/>
      <c r="W1500" s="77"/>
      <c r="X1500" s="77"/>
    </row>
    <row r="1501" s="45" customFormat="1" spans="4:24">
      <c r="D1501" s="77"/>
      <c r="E1501" s="77"/>
      <c r="W1501" s="77"/>
      <c r="X1501" s="77"/>
    </row>
    <row r="1502" s="45" customFormat="1" spans="4:24">
      <c r="D1502" s="77"/>
      <c r="E1502" s="77"/>
      <c r="W1502" s="77"/>
      <c r="X1502" s="77"/>
    </row>
    <row r="1503" s="45" customFormat="1" spans="4:24">
      <c r="D1503" s="77"/>
      <c r="E1503" s="77"/>
      <c r="W1503" s="77"/>
      <c r="X1503" s="77"/>
    </row>
    <row r="1504" s="45" customFormat="1" spans="4:24">
      <c r="D1504" s="77"/>
      <c r="E1504" s="77"/>
      <c r="W1504" s="77"/>
      <c r="X1504" s="77"/>
    </row>
    <row r="1505" s="45" customFormat="1" spans="4:24">
      <c r="D1505" s="77"/>
      <c r="E1505" s="77"/>
      <c r="W1505" s="77"/>
      <c r="X1505" s="77"/>
    </row>
    <row r="1506" s="45" customFormat="1" spans="4:24">
      <c r="D1506" s="77"/>
      <c r="E1506" s="77"/>
      <c r="W1506" s="77"/>
      <c r="X1506" s="77"/>
    </row>
    <row r="1507" s="45" customFormat="1" spans="4:24">
      <c r="D1507" s="77"/>
      <c r="E1507" s="77"/>
      <c r="W1507" s="77"/>
      <c r="X1507" s="77"/>
    </row>
    <row r="1508" s="45" customFormat="1" spans="4:24">
      <c r="D1508" s="77"/>
      <c r="E1508" s="77"/>
      <c r="W1508" s="77"/>
      <c r="X1508" s="77"/>
    </row>
    <row r="1509" s="45" customFormat="1" spans="4:24">
      <c r="D1509" s="77"/>
      <c r="E1509" s="77"/>
      <c r="W1509" s="77"/>
      <c r="X1509" s="77"/>
    </row>
    <row r="1510" s="45" customFormat="1" spans="4:24">
      <c r="D1510" s="77"/>
      <c r="E1510" s="77"/>
      <c r="W1510" s="77"/>
      <c r="X1510" s="77"/>
    </row>
    <row r="1511" s="45" customFormat="1" spans="4:24">
      <c r="D1511" s="77"/>
      <c r="E1511" s="77"/>
      <c r="W1511" s="77"/>
      <c r="X1511" s="77"/>
    </row>
    <row r="1512" s="45" customFormat="1" spans="4:24">
      <c r="D1512" s="77"/>
      <c r="E1512" s="77"/>
      <c r="W1512" s="77"/>
      <c r="X1512" s="77"/>
    </row>
    <row r="1513" s="45" customFormat="1" spans="4:24">
      <c r="D1513" s="77"/>
      <c r="E1513" s="77"/>
      <c r="W1513" s="77"/>
      <c r="X1513" s="77"/>
    </row>
    <row r="1514" s="45" customFormat="1" spans="4:24">
      <c r="D1514" s="77"/>
      <c r="E1514" s="77"/>
      <c r="W1514" s="77"/>
      <c r="X1514" s="77"/>
    </row>
    <row r="1515" s="45" customFormat="1" spans="4:24">
      <c r="D1515" s="77"/>
      <c r="E1515" s="77"/>
      <c r="W1515" s="77"/>
      <c r="X1515" s="77"/>
    </row>
    <row r="1516" s="45" customFormat="1" spans="4:24">
      <c r="D1516" s="77"/>
      <c r="E1516" s="77"/>
      <c r="W1516" s="77"/>
      <c r="X1516" s="77"/>
    </row>
    <row r="1517" s="45" customFormat="1" spans="4:24">
      <c r="D1517" s="77"/>
      <c r="E1517" s="77"/>
      <c r="W1517" s="77"/>
      <c r="X1517" s="77"/>
    </row>
    <row r="1518" s="45" customFormat="1" spans="4:24">
      <c r="D1518" s="77"/>
      <c r="E1518" s="77"/>
      <c r="W1518" s="77"/>
      <c r="X1518" s="77"/>
    </row>
    <row r="1519" s="45" customFormat="1" spans="4:24">
      <c r="D1519" s="77"/>
      <c r="E1519" s="77"/>
      <c r="W1519" s="77"/>
      <c r="X1519" s="77"/>
    </row>
    <row r="1520" s="45" customFormat="1" spans="4:24">
      <c r="D1520" s="77"/>
      <c r="E1520" s="77"/>
      <c r="W1520" s="77"/>
      <c r="X1520" s="77"/>
    </row>
    <row r="1521" s="45" customFormat="1" spans="4:24">
      <c r="D1521" s="77"/>
      <c r="E1521" s="77"/>
      <c r="W1521" s="77"/>
      <c r="X1521" s="77"/>
    </row>
    <row r="1522" s="45" customFormat="1" spans="4:24">
      <c r="D1522" s="77"/>
      <c r="E1522" s="77"/>
      <c r="W1522" s="77"/>
      <c r="X1522" s="77"/>
    </row>
    <row r="1523" s="45" customFormat="1" spans="4:24">
      <c r="D1523" s="77"/>
      <c r="E1523" s="77"/>
      <c r="W1523" s="77"/>
      <c r="X1523" s="77"/>
    </row>
    <row r="1524" s="45" customFormat="1" spans="4:24">
      <c r="D1524" s="77"/>
      <c r="E1524" s="77"/>
      <c r="W1524" s="77"/>
      <c r="X1524" s="77"/>
    </row>
    <row r="1525" s="45" customFormat="1" spans="4:24">
      <c r="D1525" s="77"/>
      <c r="E1525" s="77"/>
      <c r="W1525" s="77"/>
      <c r="X1525" s="77"/>
    </row>
    <row r="1526" s="45" customFormat="1" spans="4:24">
      <c r="D1526" s="77"/>
      <c r="E1526" s="77"/>
      <c r="W1526" s="77"/>
      <c r="X1526" s="77"/>
    </row>
    <row r="1527" s="45" customFormat="1" spans="4:24">
      <c r="D1527" s="77"/>
      <c r="E1527" s="77"/>
      <c r="W1527" s="77"/>
      <c r="X1527" s="77"/>
    </row>
    <row r="1528" s="45" customFormat="1" spans="4:24">
      <c r="D1528" s="77"/>
      <c r="E1528" s="77"/>
      <c r="W1528" s="77"/>
      <c r="X1528" s="77"/>
    </row>
    <row r="1529" s="45" customFormat="1" spans="4:24">
      <c r="D1529" s="77"/>
      <c r="E1529" s="77"/>
      <c r="W1529" s="77"/>
      <c r="X1529" s="77"/>
    </row>
    <row r="1530" s="45" customFormat="1" spans="4:24">
      <c r="D1530" s="77"/>
      <c r="E1530" s="77"/>
      <c r="W1530" s="77"/>
      <c r="X1530" s="77"/>
    </row>
    <row r="1531" s="45" customFormat="1" spans="4:24">
      <c r="D1531" s="77"/>
      <c r="E1531" s="77"/>
      <c r="W1531" s="77"/>
      <c r="X1531" s="77"/>
    </row>
    <row r="1532" s="45" customFormat="1" spans="4:24">
      <c r="D1532" s="77"/>
      <c r="E1532" s="77"/>
      <c r="W1532" s="77"/>
      <c r="X1532" s="77"/>
    </row>
    <row r="1533" s="45" customFormat="1" spans="4:24">
      <c r="D1533" s="77"/>
      <c r="E1533" s="77"/>
      <c r="W1533" s="77"/>
      <c r="X1533" s="77"/>
    </row>
    <row r="1534" s="45" customFormat="1" spans="4:24">
      <c r="D1534" s="77"/>
      <c r="E1534" s="77"/>
      <c r="W1534" s="77"/>
      <c r="X1534" s="77"/>
    </row>
    <row r="1535" s="45" customFormat="1" spans="4:24">
      <c r="D1535" s="77"/>
      <c r="E1535" s="77"/>
      <c r="W1535" s="77"/>
      <c r="X1535" s="77"/>
    </row>
    <row r="1536" s="45" customFormat="1" spans="4:24">
      <c r="D1536" s="77"/>
      <c r="E1536" s="77"/>
      <c r="W1536" s="77"/>
      <c r="X1536" s="77"/>
    </row>
    <row r="1537" s="45" customFormat="1" spans="4:24">
      <c r="D1537" s="77"/>
      <c r="E1537" s="77"/>
      <c r="W1537" s="77"/>
      <c r="X1537" s="77"/>
    </row>
    <row r="1538" s="45" customFormat="1" spans="4:24">
      <c r="D1538" s="77"/>
      <c r="E1538" s="77"/>
      <c r="W1538" s="77"/>
      <c r="X1538" s="77"/>
    </row>
    <row r="1539" s="45" customFormat="1" spans="4:24">
      <c r="D1539" s="77"/>
      <c r="E1539" s="77"/>
      <c r="W1539" s="77"/>
      <c r="X1539" s="77"/>
    </row>
    <row r="1540" s="45" customFormat="1" spans="4:24">
      <c r="D1540" s="77"/>
      <c r="E1540" s="77"/>
      <c r="W1540" s="77"/>
      <c r="X1540" s="77"/>
    </row>
    <row r="1541" s="45" customFormat="1" spans="4:24">
      <c r="D1541" s="77"/>
      <c r="E1541" s="77"/>
      <c r="W1541" s="77"/>
      <c r="X1541" s="77"/>
    </row>
    <row r="1542" s="45" customFormat="1" spans="4:24">
      <c r="D1542" s="77"/>
      <c r="E1542" s="77"/>
      <c r="W1542" s="77"/>
      <c r="X1542" s="77"/>
    </row>
    <row r="1543" s="45" customFormat="1" spans="4:24">
      <c r="D1543" s="77"/>
      <c r="E1543" s="77"/>
      <c r="W1543" s="77"/>
      <c r="X1543" s="77"/>
    </row>
    <row r="1544" s="45" customFormat="1" spans="4:24">
      <c r="D1544" s="77"/>
      <c r="E1544" s="77"/>
      <c r="W1544" s="77"/>
      <c r="X1544" s="77"/>
    </row>
    <row r="1545" s="45" customFormat="1" spans="4:24">
      <c r="D1545" s="77"/>
      <c r="E1545" s="77"/>
      <c r="W1545" s="77"/>
      <c r="X1545" s="77"/>
    </row>
    <row r="1546" s="45" customFormat="1" spans="4:24">
      <c r="D1546" s="77"/>
      <c r="E1546" s="77"/>
      <c r="W1546" s="77"/>
      <c r="X1546" s="77"/>
    </row>
    <row r="1547" s="45" customFormat="1" spans="4:24">
      <c r="D1547" s="77"/>
      <c r="E1547" s="77"/>
      <c r="W1547" s="77"/>
      <c r="X1547" s="77"/>
    </row>
    <row r="1548" s="45" customFormat="1" spans="4:24">
      <c r="D1548" s="77"/>
      <c r="E1548" s="77"/>
      <c r="W1548" s="77"/>
      <c r="X1548" s="77"/>
    </row>
    <row r="1549" s="45" customFormat="1" spans="4:24">
      <c r="D1549" s="77"/>
      <c r="E1549" s="77"/>
      <c r="W1549" s="77"/>
      <c r="X1549" s="77"/>
    </row>
    <row r="1550" s="45" customFormat="1" spans="4:24">
      <c r="D1550" s="77"/>
      <c r="E1550" s="77"/>
      <c r="W1550" s="77"/>
      <c r="X1550" s="77"/>
    </row>
    <row r="1551" s="45" customFormat="1" spans="4:24">
      <c r="D1551" s="77"/>
      <c r="E1551" s="77"/>
      <c r="W1551" s="77"/>
      <c r="X1551" s="77"/>
    </row>
    <row r="1552" s="45" customFormat="1" spans="4:24">
      <c r="D1552" s="77"/>
      <c r="E1552" s="77"/>
      <c r="W1552" s="77"/>
      <c r="X1552" s="77"/>
    </row>
    <row r="1553" s="45" customFormat="1" spans="4:24">
      <c r="D1553" s="77"/>
      <c r="E1553" s="77"/>
      <c r="W1553" s="77"/>
      <c r="X1553" s="77"/>
    </row>
    <row r="1554" s="45" customFormat="1" spans="4:24">
      <c r="D1554" s="77"/>
      <c r="E1554" s="77"/>
      <c r="W1554" s="77"/>
      <c r="X1554" s="77"/>
    </row>
    <row r="1555" s="45" customFormat="1" spans="4:24">
      <c r="D1555" s="77"/>
      <c r="E1555" s="77"/>
      <c r="W1555" s="77"/>
      <c r="X1555" s="77"/>
    </row>
    <row r="1556" s="45" customFormat="1" spans="4:24">
      <c r="D1556" s="77"/>
      <c r="E1556" s="77"/>
      <c r="W1556" s="77"/>
      <c r="X1556" s="77"/>
    </row>
    <row r="1557" s="45" customFormat="1" spans="4:24">
      <c r="D1557" s="77"/>
      <c r="E1557" s="77"/>
      <c r="W1557" s="77"/>
      <c r="X1557" s="77"/>
    </row>
    <row r="1558" s="45" customFormat="1" spans="4:24">
      <c r="D1558" s="77"/>
      <c r="E1558" s="77"/>
      <c r="W1558" s="77"/>
      <c r="X1558" s="77"/>
    </row>
    <row r="1559" s="45" customFormat="1" spans="4:24">
      <c r="D1559" s="77"/>
      <c r="E1559" s="77"/>
      <c r="W1559" s="77"/>
      <c r="X1559" s="77"/>
    </row>
    <row r="1560" s="45" customFormat="1" spans="4:24">
      <c r="D1560" s="77"/>
      <c r="E1560" s="77"/>
      <c r="W1560" s="77"/>
      <c r="X1560" s="77"/>
    </row>
    <row r="1561" s="45" customFormat="1" spans="4:24">
      <c r="D1561" s="77"/>
      <c r="E1561" s="77"/>
      <c r="W1561" s="77"/>
      <c r="X1561" s="77"/>
    </row>
    <row r="1562" s="45" customFormat="1" spans="4:24">
      <c r="D1562" s="77"/>
      <c r="E1562" s="77"/>
      <c r="W1562" s="77"/>
      <c r="X1562" s="77"/>
    </row>
    <row r="1563" s="45" customFormat="1" spans="4:24">
      <c r="D1563" s="77"/>
      <c r="E1563" s="77"/>
      <c r="W1563" s="77"/>
      <c r="X1563" s="77"/>
    </row>
    <row r="1564" s="45" customFormat="1" spans="4:24">
      <c r="D1564" s="77"/>
      <c r="E1564" s="77"/>
      <c r="W1564" s="77"/>
      <c r="X1564" s="77"/>
    </row>
    <row r="1565" s="45" customFormat="1" spans="4:24">
      <c r="D1565" s="77"/>
      <c r="E1565" s="77"/>
      <c r="W1565" s="77"/>
      <c r="X1565" s="77"/>
    </row>
    <row r="1566" s="45" customFormat="1" spans="4:24">
      <c r="D1566" s="77"/>
      <c r="E1566" s="77"/>
      <c r="W1566" s="77"/>
      <c r="X1566" s="77"/>
    </row>
    <row r="1567" s="45" customFormat="1" spans="4:24">
      <c r="D1567" s="77"/>
      <c r="E1567" s="77"/>
      <c r="W1567" s="77"/>
      <c r="X1567" s="77"/>
    </row>
    <row r="1568" s="45" customFormat="1" spans="4:24">
      <c r="D1568" s="77"/>
      <c r="E1568" s="77"/>
      <c r="W1568" s="77"/>
      <c r="X1568" s="77"/>
    </row>
    <row r="1569" s="45" customFormat="1" spans="4:24">
      <c r="D1569" s="77"/>
      <c r="E1569" s="77"/>
      <c r="W1569" s="77"/>
      <c r="X1569" s="77"/>
    </row>
    <row r="1570" s="45" customFormat="1" spans="4:24">
      <c r="D1570" s="77"/>
      <c r="E1570" s="77"/>
      <c r="W1570" s="77"/>
      <c r="X1570" s="77"/>
    </row>
    <row r="1571" s="45" customFormat="1" spans="4:24">
      <c r="D1571" s="77"/>
      <c r="E1571" s="77"/>
      <c r="W1571" s="77"/>
      <c r="X1571" s="77"/>
    </row>
    <row r="1572" s="45" customFormat="1" spans="4:24">
      <c r="D1572" s="77"/>
      <c r="E1572" s="77"/>
      <c r="W1572" s="77"/>
      <c r="X1572" s="77"/>
    </row>
    <row r="1573" s="45" customFormat="1" spans="4:24">
      <c r="D1573" s="77"/>
      <c r="E1573" s="77"/>
      <c r="W1573" s="77"/>
      <c r="X1573" s="77"/>
    </row>
    <row r="1574" s="45" customFormat="1" spans="4:24">
      <c r="D1574" s="77"/>
      <c r="E1574" s="77"/>
      <c r="W1574" s="77"/>
      <c r="X1574" s="77"/>
    </row>
    <row r="1575" s="45" customFormat="1" spans="4:24">
      <c r="D1575" s="77"/>
      <c r="E1575" s="77"/>
      <c r="W1575" s="77"/>
      <c r="X1575" s="77"/>
    </row>
    <row r="1576" s="45" customFormat="1" spans="4:24">
      <c r="D1576" s="77"/>
      <c r="E1576" s="77"/>
      <c r="W1576" s="77"/>
      <c r="X1576" s="77"/>
    </row>
    <row r="1577" s="45" customFormat="1" spans="4:24">
      <c r="D1577" s="77"/>
      <c r="E1577" s="77"/>
      <c r="W1577" s="77"/>
      <c r="X1577" s="77"/>
    </row>
    <row r="1578" s="45" customFormat="1" spans="4:24">
      <c r="D1578" s="77"/>
      <c r="E1578" s="77"/>
      <c r="W1578" s="77"/>
      <c r="X1578" s="77"/>
    </row>
    <row r="1579" s="45" customFormat="1" spans="4:24">
      <c r="D1579" s="77"/>
      <c r="E1579" s="77"/>
      <c r="W1579" s="77"/>
      <c r="X1579" s="77"/>
    </row>
    <row r="1580" s="45" customFormat="1" spans="4:24">
      <c r="D1580" s="77"/>
      <c r="E1580" s="77"/>
      <c r="W1580" s="77"/>
      <c r="X1580" s="77"/>
    </row>
    <row r="1581" s="45" customFormat="1" spans="4:24">
      <c r="D1581" s="77"/>
      <c r="E1581" s="77"/>
      <c r="W1581" s="77"/>
      <c r="X1581" s="77"/>
    </row>
    <row r="1582" s="45" customFormat="1" spans="4:24">
      <c r="D1582" s="77"/>
      <c r="E1582" s="77"/>
      <c r="W1582" s="77"/>
      <c r="X1582" s="77"/>
    </row>
    <row r="1583" s="45" customFormat="1" spans="4:24">
      <c r="D1583" s="77"/>
      <c r="E1583" s="77"/>
      <c r="W1583" s="77"/>
      <c r="X1583" s="77"/>
    </row>
    <row r="1584" s="45" customFormat="1" spans="4:24">
      <c r="D1584" s="77"/>
      <c r="E1584" s="77"/>
      <c r="W1584" s="77"/>
      <c r="X1584" s="77"/>
    </row>
    <row r="1585" s="45" customFormat="1" spans="4:24">
      <c r="D1585" s="77"/>
      <c r="E1585" s="77"/>
      <c r="W1585" s="77"/>
      <c r="X1585" s="77"/>
    </row>
    <row r="1586" s="45" customFormat="1" spans="4:24">
      <c r="D1586" s="77"/>
      <c r="E1586" s="77"/>
      <c r="W1586" s="77"/>
      <c r="X1586" s="77"/>
    </row>
    <row r="1587" s="45" customFormat="1" spans="4:24">
      <c r="D1587" s="77"/>
      <c r="E1587" s="77"/>
      <c r="W1587" s="77"/>
      <c r="X1587" s="77"/>
    </row>
    <row r="1588" s="45" customFormat="1" spans="4:24">
      <c r="D1588" s="77"/>
      <c r="E1588" s="77"/>
      <c r="W1588" s="77"/>
      <c r="X1588" s="77"/>
    </row>
    <row r="1589" s="45" customFormat="1" spans="4:24">
      <c r="D1589" s="77"/>
      <c r="E1589" s="77"/>
      <c r="W1589" s="77"/>
      <c r="X1589" s="77"/>
    </row>
    <row r="1590" s="45" customFormat="1" spans="4:24">
      <c r="D1590" s="77"/>
      <c r="E1590" s="77"/>
      <c r="W1590" s="77"/>
      <c r="X1590" s="77"/>
    </row>
    <row r="1591" s="45" customFormat="1" spans="4:24">
      <c r="D1591" s="77"/>
      <c r="E1591" s="77"/>
      <c r="W1591" s="77"/>
      <c r="X1591" s="77"/>
    </row>
    <row r="1592" s="45" customFormat="1" spans="4:24">
      <c r="D1592" s="77"/>
      <c r="E1592" s="77"/>
      <c r="W1592" s="77"/>
      <c r="X1592" s="77"/>
    </row>
    <row r="1593" s="45" customFormat="1" spans="4:24">
      <c r="D1593" s="77"/>
      <c r="E1593" s="77"/>
      <c r="W1593" s="77"/>
      <c r="X1593" s="77"/>
    </row>
    <row r="1594" s="45" customFormat="1" spans="4:24">
      <c r="D1594" s="77"/>
      <c r="E1594" s="77"/>
      <c r="W1594" s="77"/>
      <c r="X1594" s="77"/>
    </row>
    <row r="1595" s="45" customFormat="1" spans="4:24">
      <c r="D1595" s="77"/>
      <c r="E1595" s="77"/>
      <c r="W1595" s="77"/>
      <c r="X1595" s="77"/>
    </row>
    <row r="1596" s="45" customFormat="1" spans="4:24">
      <c r="D1596" s="77"/>
      <c r="E1596" s="77"/>
      <c r="W1596" s="77"/>
      <c r="X1596" s="77"/>
    </row>
    <row r="1597" s="45" customFormat="1" spans="4:24">
      <c r="D1597" s="77"/>
      <c r="E1597" s="77"/>
      <c r="W1597" s="77"/>
      <c r="X1597" s="77"/>
    </row>
    <row r="1598" s="45" customFormat="1" spans="4:24">
      <c r="D1598" s="77"/>
      <c r="E1598" s="77"/>
      <c r="W1598" s="77"/>
      <c r="X1598" s="77"/>
    </row>
    <row r="1599" s="45" customFormat="1" spans="4:24">
      <c r="D1599" s="77"/>
      <c r="E1599" s="77"/>
      <c r="W1599" s="77"/>
      <c r="X1599" s="77"/>
    </row>
    <row r="1600" s="45" customFormat="1" spans="4:24">
      <c r="D1600" s="77"/>
      <c r="E1600" s="77"/>
      <c r="W1600" s="77"/>
      <c r="X1600" s="77"/>
    </row>
    <row r="1601" s="45" customFormat="1" spans="4:24">
      <c r="D1601" s="77"/>
      <c r="E1601" s="77"/>
      <c r="W1601" s="77"/>
      <c r="X1601" s="77"/>
    </row>
    <row r="1602" s="45" customFormat="1" spans="4:24">
      <c r="D1602" s="77"/>
      <c r="E1602" s="77"/>
      <c r="W1602" s="77"/>
      <c r="X1602" s="77"/>
    </row>
    <row r="1603" s="45" customFormat="1" spans="4:24">
      <c r="D1603" s="77"/>
      <c r="E1603" s="77"/>
      <c r="W1603" s="77"/>
      <c r="X1603" s="77"/>
    </row>
    <row r="1604" s="45" customFormat="1" spans="4:24">
      <c r="D1604" s="77"/>
      <c r="E1604" s="77"/>
      <c r="W1604" s="77"/>
      <c r="X1604" s="77"/>
    </row>
    <row r="1605" s="45" customFormat="1" spans="4:24">
      <c r="D1605" s="77"/>
      <c r="E1605" s="77"/>
      <c r="W1605" s="77"/>
      <c r="X1605" s="77"/>
    </row>
    <row r="1606" s="45" customFormat="1" spans="4:24">
      <c r="D1606" s="77"/>
      <c r="E1606" s="77"/>
      <c r="W1606" s="77"/>
      <c r="X1606" s="77"/>
    </row>
    <row r="1607" s="45" customFormat="1" spans="4:24">
      <c r="D1607" s="77"/>
      <c r="E1607" s="77"/>
      <c r="W1607" s="77"/>
      <c r="X1607" s="77"/>
    </row>
    <row r="1608" s="45" customFormat="1" spans="4:24">
      <c r="D1608" s="77"/>
      <c r="E1608" s="77"/>
      <c r="W1608" s="77"/>
      <c r="X1608" s="77"/>
    </row>
    <row r="1609" s="45" customFormat="1" spans="4:24">
      <c r="D1609" s="77"/>
      <c r="E1609" s="77"/>
      <c r="W1609" s="77"/>
      <c r="X1609" s="77"/>
    </row>
    <row r="1610" s="45" customFormat="1" spans="4:24">
      <c r="D1610" s="77"/>
      <c r="E1610" s="77"/>
      <c r="W1610" s="77"/>
      <c r="X1610" s="77"/>
    </row>
    <row r="1611" s="45" customFormat="1" spans="4:24">
      <c r="D1611" s="77"/>
      <c r="E1611" s="77"/>
      <c r="W1611" s="77"/>
      <c r="X1611" s="77"/>
    </row>
    <row r="1612" s="45" customFormat="1" spans="4:24">
      <c r="D1612" s="77"/>
      <c r="E1612" s="77"/>
      <c r="W1612" s="77"/>
      <c r="X1612" s="77"/>
    </row>
    <row r="1613" s="45" customFormat="1" spans="4:24">
      <c r="D1613" s="77"/>
      <c r="E1613" s="77"/>
      <c r="W1613" s="77"/>
      <c r="X1613" s="77"/>
    </row>
    <row r="1614" s="45" customFormat="1" spans="4:24">
      <c r="D1614" s="77"/>
      <c r="E1614" s="77"/>
      <c r="W1614" s="77"/>
      <c r="X1614" s="77"/>
    </row>
    <row r="1615" s="45" customFormat="1" spans="4:24">
      <c r="D1615" s="77"/>
      <c r="E1615" s="77"/>
      <c r="W1615" s="77"/>
      <c r="X1615" s="77"/>
    </row>
    <row r="1616" s="45" customFormat="1" spans="4:24">
      <c r="D1616" s="77"/>
      <c r="E1616" s="77"/>
      <c r="W1616" s="77"/>
      <c r="X1616" s="77"/>
    </row>
    <row r="1617" s="45" customFormat="1" spans="4:24">
      <c r="D1617" s="77"/>
      <c r="E1617" s="77"/>
      <c r="W1617" s="77"/>
      <c r="X1617" s="77"/>
    </row>
    <row r="1618" s="45" customFormat="1" spans="4:24">
      <c r="D1618" s="77"/>
      <c r="E1618" s="77"/>
      <c r="W1618" s="77"/>
      <c r="X1618" s="77"/>
    </row>
    <row r="1619" s="45" customFormat="1" spans="4:24">
      <c r="D1619" s="77"/>
      <c r="E1619" s="77"/>
      <c r="W1619" s="77"/>
      <c r="X1619" s="77"/>
    </row>
    <row r="1620" s="45" customFormat="1" spans="4:24">
      <c r="D1620" s="77"/>
      <c r="E1620" s="77"/>
      <c r="W1620" s="77"/>
      <c r="X1620" s="77"/>
    </row>
    <row r="1621" s="45" customFormat="1" spans="4:24">
      <c r="D1621" s="77"/>
      <c r="E1621" s="77"/>
      <c r="W1621" s="77"/>
      <c r="X1621" s="77"/>
    </row>
    <row r="1622" s="45" customFormat="1" spans="4:24">
      <c r="D1622" s="77"/>
      <c r="E1622" s="77"/>
      <c r="W1622" s="77"/>
      <c r="X1622" s="77"/>
    </row>
    <row r="1623" s="45" customFormat="1" spans="4:24">
      <c r="D1623" s="77"/>
      <c r="E1623" s="77"/>
      <c r="W1623" s="77"/>
      <c r="X1623" s="77"/>
    </row>
    <row r="1624" s="45" customFormat="1" spans="4:24">
      <c r="D1624" s="77"/>
      <c r="E1624" s="77"/>
      <c r="W1624" s="77"/>
      <c r="X1624" s="77"/>
    </row>
    <row r="1625" s="45" customFormat="1" spans="4:24">
      <c r="D1625" s="77"/>
      <c r="E1625" s="77"/>
      <c r="W1625" s="77"/>
      <c r="X1625" s="77"/>
    </row>
    <row r="1626" s="45" customFormat="1" spans="4:24">
      <c r="D1626" s="77"/>
      <c r="E1626" s="77"/>
      <c r="W1626" s="77"/>
      <c r="X1626" s="77"/>
    </row>
    <row r="1627" s="45" customFormat="1" spans="4:24">
      <c r="D1627" s="77"/>
      <c r="E1627" s="77"/>
      <c r="W1627" s="77"/>
      <c r="X1627" s="77"/>
    </row>
    <row r="1628" s="45" customFormat="1" spans="4:24">
      <c r="D1628" s="77"/>
      <c r="E1628" s="77"/>
      <c r="W1628" s="77"/>
      <c r="X1628" s="77"/>
    </row>
    <row r="1629" s="45" customFormat="1" spans="4:24">
      <c r="D1629" s="77"/>
      <c r="E1629" s="77"/>
      <c r="W1629" s="77"/>
      <c r="X1629" s="77"/>
    </row>
    <row r="1630" s="45" customFormat="1" spans="4:24">
      <c r="D1630" s="77"/>
      <c r="E1630" s="77"/>
      <c r="W1630" s="77"/>
      <c r="X1630" s="77"/>
    </row>
    <row r="1631" s="45" customFormat="1" spans="4:24">
      <c r="D1631" s="77"/>
      <c r="E1631" s="77"/>
      <c r="W1631" s="77"/>
      <c r="X1631" s="77"/>
    </row>
    <row r="1632" s="45" customFormat="1" spans="4:24">
      <c r="D1632" s="77"/>
      <c r="E1632" s="77"/>
      <c r="W1632" s="77"/>
      <c r="X1632" s="77"/>
    </row>
    <row r="1633" s="45" customFormat="1" spans="4:24">
      <c r="D1633" s="77"/>
      <c r="E1633" s="77"/>
      <c r="W1633" s="77"/>
      <c r="X1633" s="77"/>
    </row>
    <row r="1634" s="45" customFormat="1" spans="4:24">
      <c r="D1634" s="77"/>
      <c r="E1634" s="77"/>
      <c r="W1634" s="77"/>
      <c r="X1634" s="77"/>
    </row>
    <row r="1635" s="45" customFormat="1" spans="4:24">
      <c r="D1635" s="77"/>
      <c r="E1635" s="77"/>
      <c r="W1635" s="77"/>
      <c r="X1635" s="77"/>
    </row>
    <row r="1636" s="45" customFormat="1" spans="4:24">
      <c r="D1636" s="77"/>
      <c r="E1636" s="77"/>
      <c r="W1636" s="77"/>
      <c r="X1636" s="77"/>
    </row>
    <row r="1637" s="45" customFormat="1" spans="4:24">
      <c r="D1637" s="77"/>
      <c r="E1637" s="77"/>
      <c r="W1637" s="77"/>
      <c r="X1637" s="77"/>
    </row>
    <row r="1638" s="45" customFormat="1" spans="4:24">
      <c r="D1638" s="77"/>
      <c r="E1638" s="77"/>
      <c r="W1638" s="77"/>
      <c r="X1638" s="77"/>
    </row>
    <row r="1639" s="45" customFormat="1" spans="4:24">
      <c r="D1639" s="77"/>
      <c r="E1639" s="77"/>
      <c r="W1639" s="77"/>
      <c r="X1639" s="77"/>
    </row>
    <row r="1640" s="45" customFormat="1" spans="4:24">
      <c r="D1640" s="77"/>
      <c r="E1640" s="77"/>
      <c r="W1640" s="77"/>
      <c r="X1640" s="77"/>
    </row>
    <row r="1641" s="45" customFormat="1" spans="4:24">
      <c r="D1641" s="77"/>
      <c r="E1641" s="77"/>
      <c r="W1641" s="77"/>
      <c r="X1641" s="77"/>
    </row>
    <row r="1642" s="45" customFormat="1" spans="4:24">
      <c r="D1642" s="77"/>
      <c r="E1642" s="77"/>
      <c r="W1642" s="77"/>
      <c r="X1642" s="77"/>
    </row>
    <row r="1643" s="45" customFormat="1" spans="4:24">
      <c r="D1643" s="77"/>
      <c r="E1643" s="77"/>
      <c r="W1643" s="77"/>
      <c r="X1643" s="77"/>
    </row>
    <row r="1644" s="45" customFormat="1" spans="4:24">
      <c r="D1644" s="77"/>
      <c r="E1644" s="77"/>
      <c r="W1644" s="77"/>
      <c r="X1644" s="77"/>
    </row>
    <row r="1645" s="45" customFormat="1" spans="4:24">
      <c r="D1645" s="77"/>
      <c r="E1645" s="77"/>
      <c r="W1645" s="77"/>
      <c r="X1645" s="77"/>
    </row>
    <row r="1646" s="45" customFormat="1" spans="4:24">
      <c r="D1646" s="77"/>
      <c r="E1646" s="77"/>
      <c r="W1646" s="77"/>
      <c r="X1646" s="77"/>
    </row>
    <row r="1647" s="45" customFormat="1" spans="4:24">
      <c r="D1647" s="77"/>
      <c r="E1647" s="77"/>
      <c r="W1647" s="77"/>
      <c r="X1647" s="77"/>
    </row>
    <row r="1648" s="45" customFormat="1" spans="4:24">
      <c r="D1648" s="77"/>
      <c r="E1648" s="77"/>
      <c r="W1648" s="77"/>
      <c r="X1648" s="77"/>
    </row>
    <row r="1649" s="45" customFormat="1" spans="4:24">
      <c r="D1649" s="77"/>
      <c r="E1649" s="77"/>
      <c r="W1649" s="77"/>
      <c r="X1649" s="77"/>
    </row>
    <row r="1650" s="45" customFormat="1" spans="4:24">
      <c r="D1650" s="77"/>
      <c r="E1650" s="77"/>
      <c r="W1650" s="77"/>
      <c r="X1650" s="77"/>
    </row>
    <row r="1651" s="45" customFormat="1" spans="4:24">
      <c r="D1651" s="77"/>
      <c r="E1651" s="77"/>
      <c r="W1651" s="77"/>
      <c r="X1651" s="77"/>
    </row>
    <row r="1652" s="45" customFormat="1" spans="4:24">
      <c r="D1652" s="77"/>
      <c r="E1652" s="77"/>
      <c r="W1652" s="77"/>
      <c r="X1652" s="77"/>
    </row>
    <row r="1653" s="45" customFormat="1" spans="4:24">
      <c r="D1653" s="77"/>
      <c r="E1653" s="77"/>
      <c r="W1653" s="77"/>
      <c r="X1653" s="77"/>
    </row>
    <row r="1654" s="45" customFormat="1" spans="4:24">
      <c r="D1654" s="77"/>
      <c r="E1654" s="77"/>
      <c r="W1654" s="77"/>
      <c r="X1654" s="77"/>
    </row>
    <row r="1655" s="45" customFormat="1" spans="4:24">
      <c r="D1655" s="77"/>
      <c r="E1655" s="77"/>
      <c r="W1655" s="77"/>
      <c r="X1655" s="77"/>
    </row>
    <row r="1656" s="45" customFormat="1" spans="4:24">
      <c r="D1656" s="77"/>
      <c r="E1656" s="77"/>
      <c r="W1656" s="77"/>
      <c r="X1656" s="77"/>
    </row>
    <row r="1657" s="45" customFormat="1" spans="4:24">
      <c r="D1657" s="77"/>
      <c r="E1657" s="77"/>
      <c r="W1657" s="77"/>
      <c r="X1657" s="77"/>
    </row>
    <row r="1658" s="45" customFormat="1" spans="4:24">
      <c r="D1658" s="77"/>
      <c r="E1658" s="77"/>
      <c r="W1658" s="77"/>
      <c r="X1658" s="77"/>
    </row>
    <row r="1659" s="45" customFormat="1" spans="4:24">
      <c r="D1659" s="77"/>
      <c r="E1659" s="77"/>
      <c r="W1659" s="77"/>
      <c r="X1659" s="77"/>
    </row>
    <row r="1660" s="45" customFormat="1" spans="4:24">
      <c r="D1660" s="77"/>
      <c r="E1660" s="77"/>
      <c r="W1660" s="77"/>
      <c r="X1660" s="77"/>
    </row>
    <row r="1661" s="45" customFormat="1" spans="4:24">
      <c r="D1661" s="77"/>
      <c r="E1661" s="77"/>
      <c r="W1661" s="77"/>
      <c r="X1661" s="77"/>
    </row>
    <row r="1662" s="45" customFormat="1" spans="4:24">
      <c r="D1662" s="77"/>
      <c r="E1662" s="77"/>
      <c r="W1662" s="77"/>
      <c r="X1662" s="77"/>
    </row>
    <row r="1663" s="45" customFormat="1" spans="4:24">
      <c r="D1663" s="77"/>
      <c r="E1663" s="77"/>
      <c r="W1663" s="77"/>
      <c r="X1663" s="77"/>
    </row>
    <row r="1664" s="45" customFormat="1" spans="4:24">
      <c r="D1664" s="77"/>
      <c r="E1664" s="77"/>
      <c r="W1664" s="77"/>
      <c r="X1664" s="77"/>
    </row>
    <row r="1665" s="45" customFormat="1" spans="4:24">
      <c r="D1665" s="77"/>
      <c r="E1665" s="77"/>
      <c r="W1665" s="77"/>
      <c r="X1665" s="77"/>
    </row>
    <row r="1666" s="45" customFormat="1" spans="4:24">
      <c r="D1666" s="77"/>
      <c r="E1666" s="77"/>
      <c r="W1666" s="77"/>
      <c r="X1666" s="77"/>
    </row>
    <row r="1667" s="45" customFormat="1" spans="4:24">
      <c r="D1667" s="77"/>
      <c r="E1667" s="77"/>
      <c r="W1667" s="77"/>
      <c r="X1667" s="77"/>
    </row>
    <row r="1668" s="45" customFormat="1" spans="4:24">
      <c r="D1668" s="77"/>
      <c r="E1668" s="77"/>
      <c r="W1668" s="77"/>
      <c r="X1668" s="77"/>
    </row>
    <row r="1669" s="45" customFormat="1" spans="4:24">
      <c r="D1669" s="77"/>
      <c r="E1669" s="77"/>
      <c r="W1669" s="77"/>
      <c r="X1669" s="77"/>
    </row>
    <row r="1670" s="45" customFormat="1" spans="4:24">
      <c r="D1670" s="77"/>
      <c r="E1670" s="77"/>
      <c r="W1670" s="77"/>
      <c r="X1670" s="77"/>
    </row>
    <row r="1671" s="45" customFormat="1" spans="4:24">
      <c r="D1671" s="77"/>
      <c r="E1671" s="77"/>
      <c r="W1671" s="77"/>
      <c r="X1671" s="77"/>
    </row>
    <row r="1672" s="45" customFormat="1" spans="4:24">
      <c r="D1672" s="77"/>
      <c r="E1672" s="77"/>
      <c r="W1672" s="77"/>
      <c r="X1672" s="77"/>
    </row>
    <row r="1673" s="45" customFormat="1" spans="4:24">
      <c r="D1673" s="77"/>
      <c r="E1673" s="77"/>
      <c r="W1673" s="77"/>
      <c r="X1673" s="77"/>
    </row>
    <row r="1674" s="45" customFormat="1" spans="4:24">
      <c r="D1674" s="77"/>
      <c r="E1674" s="77"/>
      <c r="W1674" s="77"/>
      <c r="X1674" s="77"/>
    </row>
    <row r="1675" s="45" customFormat="1" spans="4:24">
      <c r="D1675" s="77"/>
      <c r="E1675" s="77"/>
      <c r="W1675" s="77"/>
      <c r="X1675" s="77"/>
    </row>
    <row r="1676" s="45" customFormat="1" spans="4:24">
      <c r="D1676" s="77"/>
      <c r="E1676" s="77"/>
      <c r="W1676" s="77"/>
      <c r="X1676" s="77"/>
    </row>
    <row r="1677" s="45" customFormat="1" spans="4:24">
      <c r="D1677" s="77"/>
      <c r="E1677" s="77"/>
      <c r="W1677" s="77"/>
      <c r="X1677" s="77"/>
    </row>
    <row r="1678" s="45" customFormat="1" spans="4:24">
      <c r="D1678" s="77"/>
      <c r="E1678" s="77"/>
      <c r="W1678" s="77"/>
      <c r="X1678" s="77"/>
    </row>
    <row r="1679" s="45" customFormat="1" spans="4:24">
      <c r="D1679" s="77"/>
      <c r="E1679" s="77"/>
      <c r="W1679" s="77"/>
      <c r="X1679" s="77"/>
    </row>
    <row r="1680" s="45" customFormat="1" spans="4:24">
      <c r="D1680" s="77"/>
      <c r="E1680" s="77"/>
      <c r="W1680" s="77"/>
      <c r="X1680" s="77"/>
    </row>
    <row r="1681" s="45" customFormat="1" spans="4:24">
      <c r="D1681" s="77"/>
      <c r="E1681" s="77"/>
      <c r="W1681" s="77"/>
      <c r="X1681" s="77"/>
    </row>
    <row r="1682" s="45" customFormat="1" spans="4:24">
      <c r="D1682" s="77"/>
      <c r="E1682" s="77"/>
      <c r="W1682" s="77"/>
      <c r="X1682" s="77"/>
    </row>
    <row r="1683" s="45" customFormat="1" spans="4:24">
      <c r="D1683" s="77"/>
      <c r="E1683" s="77"/>
      <c r="W1683" s="77"/>
      <c r="X1683" s="77"/>
    </row>
    <row r="1684" s="45" customFormat="1" spans="4:24">
      <c r="D1684" s="77"/>
      <c r="E1684" s="77"/>
      <c r="W1684" s="77"/>
      <c r="X1684" s="77"/>
    </row>
    <row r="1685" s="45" customFormat="1" spans="4:24">
      <c r="D1685" s="77"/>
      <c r="E1685" s="77"/>
      <c r="W1685" s="77"/>
      <c r="X1685" s="77"/>
    </row>
    <row r="1686" s="45" customFormat="1" spans="4:24">
      <c r="D1686" s="77"/>
      <c r="E1686" s="77"/>
      <c r="W1686" s="77"/>
      <c r="X1686" s="77"/>
    </row>
    <row r="1687" s="45" customFormat="1" spans="4:24">
      <c r="D1687" s="77"/>
      <c r="E1687" s="77"/>
      <c r="W1687" s="77"/>
      <c r="X1687" s="77"/>
    </row>
    <row r="1688" s="45" customFormat="1" spans="4:24">
      <c r="D1688" s="77"/>
      <c r="E1688" s="77"/>
      <c r="W1688" s="77"/>
      <c r="X1688" s="77"/>
    </row>
    <row r="1689" s="45" customFormat="1" spans="4:24">
      <c r="D1689" s="77"/>
      <c r="E1689" s="77"/>
      <c r="W1689" s="77"/>
      <c r="X1689" s="77"/>
    </row>
    <row r="1690" s="45" customFormat="1" spans="4:24">
      <c r="D1690" s="77"/>
      <c r="E1690" s="77"/>
      <c r="W1690" s="77"/>
      <c r="X1690" s="77"/>
    </row>
    <row r="1691" s="45" customFormat="1" spans="4:24">
      <c r="D1691" s="77"/>
      <c r="E1691" s="77"/>
      <c r="W1691" s="77"/>
      <c r="X1691" s="77"/>
    </row>
    <row r="1692" s="45" customFormat="1" spans="4:24">
      <c r="D1692" s="77"/>
      <c r="E1692" s="77"/>
      <c r="W1692" s="77"/>
      <c r="X1692" s="77"/>
    </row>
    <row r="1693" s="45" customFormat="1" spans="4:24">
      <c r="D1693" s="77"/>
      <c r="E1693" s="77"/>
      <c r="W1693" s="77"/>
      <c r="X1693" s="77"/>
    </row>
    <row r="1694" s="45" customFormat="1" spans="4:24">
      <c r="D1694" s="77"/>
      <c r="E1694" s="77"/>
      <c r="W1694" s="77"/>
      <c r="X1694" s="77"/>
    </row>
    <row r="1695" s="45" customFormat="1" spans="4:24">
      <c r="D1695" s="77"/>
      <c r="E1695" s="77"/>
      <c r="W1695" s="77"/>
      <c r="X1695" s="77"/>
    </row>
    <row r="1696" s="45" customFormat="1" spans="4:24">
      <c r="D1696" s="77"/>
      <c r="E1696" s="77"/>
      <c r="W1696" s="77"/>
      <c r="X1696" s="77"/>
    </row>
    <row r="1697" s="45" customFormat="1" spans="4:24">
      <c r="D1697" s="77"/>
      <c r="E1697" s="77"/>
      <c r="W1697" s="77"/>
      <c r="X1697" s="77"/>
    </row>
    <row r="1698" s="45" customFormat="1" spans="4:24">
      <c r="D1698" s="77"/>
      <c r="E1698" s="77"/>
      <c r="W1698" s="77"/>
      <c r="X1698" s="77"/>
    </row>
    <row r="1699" s="45" customFormat="1" spans="4:24">
      <c r="D1699" s="77"/>
      <c r="E1699" s="77"/>
      <c r="W1699" s="77"/>
      <c r="X1699" s="77"/>
    </row>
    <row r="1700" s="45" customFormat="1" spans="4:24">
      <c r="D1700" s="77"/>
      <c r="E1700" s="77"/>
      <c r="W1700" s="77"/>
      <c r="X1700" s="77"/>
    </row>
    <row r="1701" s="45" customFormat="1" spans="4:24">
      <c r="D1701" s="77"/>
      <c r="E1701" s="77"/>
      <c r="W1701" s="77"/>
      <c r="X1701" s="77"/>
    </row>
    <row r="1702" s="45" customFormat="1" spans="4:24">
      <c r="D1702" s="77"/>
      <c r="E1702" s="77"/>
      <c r="W1702" s="77"/>
      <c r="X1702" s="77"/>
    </row>
    <row r="1703" s="45" customFormat="1" spans="4:24">
      <c r="D1703" s="77"/>
      <c r="E1703" s="77"/>
      <c r="W1703" s="77"/>
      <c r="X1703" s="77"/>
    </row>
    <row r="1704" s="45" customFormat="1" spans="4:24">
      <c r="D1704" s="77"/>
      <c r="E1704" s="77"/>
      <c r="W1704" s="77"/>
      <c r="X1704" s="77"/>
    </row>
    <row r="1705" s="45" customFormat="1" spans="4:24">
      <c r="D1705" s="77"/>
      <c r="E1705" s="77"/>
      <c r="W1705" s="77"/>
      <c r="X1705" s="77"/>
    </row>
    <row r="1706" s="45" customFormat="1" spans="4:24">
      <c r="D1706" s="77"/>
      <c r="E1706" s="77"/>
      <c r="W1706" s="77"/>
      <c r="X1706" s="77"/>
    </row>
    <row r="1707" s="45" customFormat="1" spans="4:24">
      <c r="D1707" s="77"/>
      <c r="E1707" s="77"/>
      <c r="W1707" s="77"/>
      <c r="X1707" s="77"/>
    </row>
    <row r="1708" s="45" customFormat="1" spans="4:24">
      <c r="D1708" s="77"/>
      <c r="E1708" s="77"/>
      <c r="W1708" s="77"/>
      <c r="X1708" s="77"/>
    </row>
    <row r="1709" s="45" customFormat="1" spans="4:24">
      <c r="D1709" s="77"/>
      <c r="E1709" s="77"/>
      <c r="W1709" s="77"/>
      <c r="X1709" s="77"/>
    </row>
    <row r="1710" s="45" customFormat="1" spans="4:24">
      <c r="D1710" s="77"/>
      <c r="E1710" s="77"/>
      <c r="W1710" s="77"/>
      <c r="X1710" s="77"/>
    </row>
    <row r="1711" s="45" customFormat="1" spans="4:24">
      <c r="D1711" s="77"/>
      <c r="E1711" s="77"/>
      <c r="W1711" s="77"/>
      <c r="X1711" s="77"/>
    </row>
    <row r="1712" s="45" customFormat="1" spans="4:24">
      <c r="D1712" s="77"/>
      <c r="E1712" s="77"/>
      <c r="W1712" s="77"/>
      <c r="X1712" s="77"/>
    </row>
    <row r="1713" s="45" customFormat="1" spans="4:24">
      <c r="D1713" s="77"/>
      <c r="E1713" s="77"/>
      <c r="W1713" s="77"/>
      <c r="X1713" s="77"/>
    </row>
    <row r="1714" s="45" customFormat="1" spans="4:24">
      <c r="D1714" s="77"/>
      <c r="E1714" s="77"/>
      <c r="W1714" s="77"/>
      <c r="X1714" s="77"/>
    </row>
    <row r="1715" s="45" customFormat="1" spans="4:24">
      <c r="D1715" s="77"/>
      <c r="E1715" s="77"/>
      <c r="W1715" s="77"/>
      <c r="X1715" s="77"/>
    </row>
    <row r="1716" s="45" customFormat="1" spans="4:24">
      <c r="D1716" s="77"/>
      <c r="E1716" s="77"/>
      <c r="W1716" s="77"/>
      <c r="X1716" s="77"/>
    </row>
    <row r="1717" s="45" customFormat="1" spans="4:24">
      <c r="D1717" s="77"/>
      <c r="E1717" s="77"/>
      <c r="W1717" s="77"/>
      <c r="X1717" s="77"/>
    </row>
    <row r="1718" s="45" customFormat="1" spans="4:24">
      <c r="D1718" s="77"/>
      <c r="E1718" s="77"/>
      <c r="W1718" s="77"/>
      <c r="X1718" s="77"/>
    </row>
    <row r="1719" s="45" customFormat="1" spans="4:24">
      <c r="D1719" s="77"/>
      <c r="E1719" s="77"/>
      <c r="W1719" s="77"/>
      <c r="X1719" s="77"/>
    </row>
    <row r="1720" s="45" customFormat="1" spans="4:24">
      <c r="D1720" s="77"/>
      <c r="E1720" s="77"/>
      <c r="W1720" s="77"/>
      <c r="X1720" s="77"/>
    </row>
    <row r="1721" s="45" customFormat="1" spans="4:24">
      <c r="D1721" s="77"/>
      <c r="E1721" s="77"/>
      <c r="W1721" s="77"/>
      <c r="X1721" s="77"/>
    </row>
    <row r="1722" s="45" customFormat="1" spans="4:24">
      <c r="D1722" s="77"/>
      <c r="E1722" s="77"/>
      <c r="W1722" s="77"/>
      <c r="X1722" s="77"/>
    </row>
    <row r="1723" s="45" customFormat="1" spans="4:24">
      <c r="D1723" s="77"/>
      <c r="E1723" s="77"/>
      <c r="W1723" s="77"/>
      <c r="X1723" s="77"/>
    </row>
    <row r="1724" s="45" customFormat="1" spans="4:24">
      <c r="D1724" s="77"/>
      <c r="E1724" s="77"/>
      <c r="W1724" s="77"/>
      <c r="X1724" s="77"/>
    </row>
    <row r="1725" s="45" customFormat="1" spans="4:24">
      <c r="D1725" s="77"/>
      <c r="E1725" s="77"/>
      <c r="W1725" s="77"/>
      <c r="X1725" s="77"/>
    </row>
    <row r="1726" s="45" customFormat="1" spans="4:24">
      <c r="D1726" s="77"/>
      <c r="E1726" s="77"/>
      <c r="W1726" s="77"/>
      <c r="X1726" s="77"/>
    </row>
    <row r="1727" s="45" customFormat="1" spans="4:24">
      <c r="D1727" s="77"/>
      <c r="E1727" s="77"/>
      <c r="W1727" s="77"/>
      <c r="X1727" s="77"/>
    </row>
    <row r="1728" s="45" customFormat="1" spans="4:24">
      <c r="D1728" s="77"/>
      <c r="E1728" s="77"/>
      <c r="W1728" s="77"/>
      <c r="X1728" s="77"/>
    </row>
    <row r="1729" s="45" customFormat="1" spans="4:24">
      <c r="D1729" s="77"/>
      <c r="E1729" s="77"/>
      <c r="W1729" s="77"/>
      <c r="X1729" s="77"/>
    </row>
    <row r="1730" s="45" customFormat="1" spans="4:24">
      <c r="D1730" s="77"/>
      <c r="E1730" s="77"/>
      <c r="W1730" s="77"/>
      <c r="X1730" s="77"/>
    </row>
    <row r="1731" s="45" customFormat="1" spans="4:24">
      <c r="D1731" s="77"/>
      <c r="E1731" s="77"/>
      <c r="W1731" s="77"/>
      <c r="X1731" s="77"/>
    </row>
    <row r="1732" s="45" customFormat="1" spans="4:24">
      <c r="D1732" s="77"/>
      <c r="E1732" s="77"/>
      <c r="W1732" s="77"/>
      <c r="X1732" s="77"/>
    </row>
    <row r="1733" s="45" customFormat="1" spans="4:24">
      <c r="D1733" s="77"/>
      <c r="E1733" s="77"/>
      <c r="W1733" s="77"/>
      <c r="X1733" s="77"/>
    </row>
    <row r="1734" s="45" customFormat="1" spans="4:24">
      <c r="D1734" s="77"/>
      <c r="E1734" s="77"/>
      <c r="W1734" s="77"/>
      <c r="X1734" s="77"/>
    </row>
    <row r="1735" s="45" customFormat="1" spans="4:24">
      <c r="D1735" s="77"/>
      <c r="E1735" s="77"/>
      <c r="W1735" s="77"/>
      <c r="X1735" s="77"/>
    </row>
    <row r="1736" s="45" customFormat="1" spans="4:24">
      <c r="D1736" s="77"/>
      <c r="E1736" s="77"/>
      <c r="W1736" s="77"/>
      <c r="X1736" s="77"/>
    </row>
    <row r="1737" s="45" customFormat="1" spans="4:24">
      <c r="D1737" s="77"/>
      <c r="E1737" s="77"/>
      <c r="W1737" s="77"/>
      <c r="X1737" s="77"/>
    </row>
    <row r="1738" s="45" customFormat="1" spans="4:24">
      <c r="D1738" s="77"/>
      <c r="E1738" s="77"/>
      <c r="W1738" s="77"/>
      <c r="X1738" s="77"/>
    </row>
    <row r="1739" s="45" customFormat="1" spans="4:24">
      <c r="D1739" s="77"/>
      <c r="E1739" s="77"/>
      <c r="W1739" s="77"/>
      <c r="X1739" s="77"/>
    </row>
    <row r="1740" s="45" customFormat="1" spans="4:24">
      <c r="D1740" s="77"/>
      <c r="E1740" s="77"/>
      <c r="W1740" s="77"/>
      <c r="X1740" s="77"/>
    </row>
    <row r="1741" s="45" customFormat="1" spans="4:24">
      <c r="D1741" s="77"/>
      <c r="E1741" s="77"/>
      <c r="W1741" s="77"/>
      <c r="X1741" s="77"/>
    </row>
    <row r="1742" s="45" customFormat="1" spans="4:24">
      <c r="D1742" s="77"/>
      <c r="E1742" s="77"/>
      <c r="W1742" s="77"/>
      <c r="X1742" s="77"/>
    </row>
    <row r="1743" s="45" customFormat="1" spans="4:24">
      <c r="D1743" s="77"/>
      <c r="E1743" s="77"/>
      <c r="W1743" s="77"/>
      <c r="X1743" s="77"/>
    </row>
    <row r="1744" s="45" customFormat="1" spans="4:24">
      <c r="D1744" s="77"/>
      <c r="E1744" s="77"/>
      <c r="W1744" s="77"/>
      <c r="X1744" s="77"/>
    </row>
    <row r="1745" s="45" customFormat="1" spans="4:24">
      <c r="D1745" s="77"/>
      <c r="E1745" s="77"/>
      <c r="W1745" s="77"/>
      <c r="X1745" s="77"/>
    </row>
    <row r="1746" s="45" customFormat="1" spans="4:24">
      <c r="D1746" s="77"/>
      <c r="E1746" s="77"/>
      <c r="W1746" s="77"/>
      <c r="X1746" s="77"/>
    </row>
    <row r="1747" s="45" customFormat="1" spans="4:24">
      <c r="D1747" s="77"/>
      <c r="E1747" s="77"/>
      <c r="W1747" s="77"/>
      <c r="X1747" s="77"/>
    </row>
    <row r="1748" s="45" customFormat="1" spans="4:24">
      <c r="D1748" s="77"/>
      <c r="E1748" s="77"/>
      <c r="W1748" s="77"/>
      <c r="X1748" s="77"/>
    </row>
    <row r="1749" s="45" customFormat="1" spans="4:24">
      <c r="D1749" s="77"/>
      <c r="E1749" s="77"/>
      <c r="W1749" s="77"/>
      <c r="X1749" s="77"/>
    </row>
    <row r="1750" s="45" customFormat="1" spans="4:24">
      <c r="D1750" s="77"/>
      <c r="E1750" s="77"/>
      <c r="W1750" s="77"/>
      <c r="X1750" s="77"/>
    </row>
    <row r="1751" s="45" customFormat="1" spans="4:24">
      <c r="D1751" s="77"/>
      <c r="E1751" s="77"/>
      <c r="W1751" s="77"/>
      <c r="X1751" s="77"/>
    </row>
    <row r="1752" s="45" customFormat="1" spans="4:24">
      <c r="D1752" s="77"/>
      <c r="E1752" s="77"/>
      <c r="W1752" s="77"/>
      <c r="X1752" s="77"/>
    </row>
    <row r="1753" s="45" customFormat="1" spans="4:24">
      <c r="D1753" s="77"/>
      <c r="E1753" s="77"/>
      <c r="W1753" s="77"/>
      <c r="X1753" s="77"/>
    </row>
    <row r="1754" s="45" customFormat="1" spans="4:24">
      <c r="D1754" s="77"/>
      <c r="E1754" s="77"/>
      <c r="W1754" s="77"/>
      <c r="X1754" s="77"/>
    </row>
    <row r="1755" s="45" customFormat="1" spans="4:24">
      <c r="D1755" s="77"/>
      <c r="E1755" s="77"/>
      <c r="W1755" s="77"/>
      <c r="X1755" s="77"/>
    </row>
    <row r="1756" s="45" customFormat="1" spans="4:24">
      <c r="D1756" s="77"/>
      <c r="E1756" s="77"/>
      <c r="W1756" s="77"/>
      <c r="X1756" s="77"/>
    </row>
    <row r="1757" s="45" customFormat="1" spans="4:24">
      <c r="D1757" s="77"/>
      <c r="E1757" s="77"/>
      <c r="W1757" s="77"/>
      <c r="X1757" s="77"/>
    </row>
    <row r="1758" s="45" customFormat="1" spans="4:24">
      <c r="D1758" s="77"/>
      <c r="E1758" s="77"/>
      <c r="W1758" s="77"/>
      <c r="X1758" s="77"/>
    </row>
    <row r="1759" s="45" customFormat="1" spans="4:24">
      <c r="D1759" s="77"/>
      <c r="E1759" s="77"/>
      <c r="W1759" s="77"/>
      <c r="X1759" s="77"/>
    </row>
    <row r="1760" s="45" customFormat="1" spans="4:24">
      <c r="D1760" s="77"/>
      <c r="E1760" s="77"/>
      <c r="W1760" s="77"/>
      <c r="X1760" s="77"/>
    </row>
    <row r="1761" s="45" customFormat="1" spans="4:24">
      <c r="D1761" s="77"/>
      <c r="E1761" s="77"/>
      <c r="W1761" s="77"/>
      <c r="X1761" s="77"/>
    </row>
    <row r="1762" s="45" customFormat="1" spans="4:24">
      <c r="D1762" s="77"/>
      <c r="E1762" s="77"/>
      <c r="W1762" s="77"/>
      <c r="X1762" s="77"/>
    </row>
    <row r="1763" s="45" customFormat="1" spans="4:24">
      <c r="D1763" s="77"/>
      <c r="E1763" s="77"/>
      <c r="W1763" s="77"/>
      <c r="X1763" s="77"/>
    </row>
    <row r="1764" s="45" customFormat="1" spans="4:24">
      <c r="D1764" s="77"/>
      <c r="E1764" s="77"/>
      <c r="W1764" s="77"/>
      <c r="X1764" s="77"/>
    </row>
    <row r="1765" s="45" customFormat="1" spans="4:24">
      <c r="D1765" s="77"/>
      <c r="E1765" s="77"/>
      <c r="W1765" s="77"/>
      <c r="X1765" s="77"/>
    </row>
    <row r="1766" s="45" customFormat="1" spans="4:24">
      <c r="D1766" s="77"/>
      <c r="E1766" s="77"/>
      <c r="W1766" s="77"/>
      <c r="X1766" s="77"/>
    </row>
    <row r="1767" s="45" customFormat="1" spans="4:24">
      <c r="D1767" s="77"/>
      <c r="E1767" s="77"/>
      <c r="W1767" s="77"/>
      <c r="X1767" s="77"/>
    </row>
    <row r="1768" s="45" customFormat="1" spans="4:24">
      <c r="D1768" s="77"/>
      <c r="E1768" s="77"/>
      <c r="W1768" s="77"/>
      <c r="X1768" s="77"/>
    </row>
    <row r="1769" s="45" customFormat="1" spans="4:24">
      <c r="D1769" s="77"/>
      <c r="E1769" s="77"/>
      <c r="W1769" s="77"/>
      <c r="X1769" s="77"/>
    </row>
    <row r="1770" s="45" customFormat="1" spans="4:24">
      <c r="D1770" s="77"/>
      <c r="E1770" s="77"/>
      <c r="W1770" s="77"/>
      <c r="X1770" s="77"/>
    </row>
    <row r="1771" s="45" customFormat="1" spans="4:24">
      <c r="D1771" s="77"/>
      <c r="E1771" s="77"/>
      <c r="W1771" s="77"/>
      <c r="X1771" s="77"/>
    </row>
    <row r="1772" s="45" customFormat="1" spans="4:24">
      <c r="D1772" s="77"/>
      <c r="E1772" s="77"/>
      <c r="W1772" s="77"/>
      <c r="X1772" s="77"/>
    </row>
    <row r="1773" s="45" customFormat="1" spans="4:24">
      <c r="D1773" s="77"/>
      <c r="E1773" s="77"/>
      <c r="W1773" s="77"/>
      <c r="X1773" s="77"/>
    </row>
    <row r="1774" s="45" customFormat="1" spans="4:24">
      <c r="D1774" s="77"/>
      <c r="E1774" s="77"/>
      <c r="W1774" s="77"/>
      <c r="X1774" s="77"/>
    </row>
    <row r="1775" s="45" customFormat="1" spans="4:24">
      <c r="D1775" s="77"/>
      <c r="E1775" s="77"/>
      <c r="W1775" s="77"/>
      <c r="X1775" s="77"/>
    </row>
    <row r="1776" s="45" customFormat="1" spans="4:24">
      <c r="D1776" s="77"/>
      <c r="E1776" s="77"/>
      <c r="W1776" s="77"/>
      <c r="X1776" s="77"/>
    </row>
    <row r="1777" s="45" customFormat="1" spans="4:24">
      <c r="D1777" s="77"/>
      <c r="E1777" s="77"/>
      <c r="W1777" s="77"/>
      <c r="X1777" s="77"/>
    </row>
    <row r="1778" s="45" customFormat="1" spans="4:24">
      <c r="D1778" s="77"/>
      <c r="E1778" s="77"/>
      <c r="W1778" s="77"/>
      <c r="X1778" s="77"/>
    </row>
    <row r="1779" s="45" customFormat="1" spans="4:24">
      <c r="D1779" s="77"/>
      <c r="E1779" s="77"/>
      <c r="W1779" s="77"/>
      <c r="X1779" s="77"/>
    </row>
    <row r="1780" s="45" customFormat="1" spans="4:24">
      <c r="D1780" s="77"/>
      <c r="E1780" s="77"/>
      <c r="W1780" s="77"/>
      <c r="X1780" s="77"/>
    </row>
    <row r="1781" s="45" customFormat="1" spans="4:24">
      <c r="D1781" s="77"/>
      <c r="E1781" s="77"/>
      <c r="W1781" s="77"/>
      <c r="X1781" s="77"/>
    </row>
    <row r="1782" s="45" customFormat="1" spans="4:24">
      <c r="D1782" s="77"/>
      <c r="E1782" s="77"/>
      <c r="W1782" s="77"/>
      <c r="X1782" s="77"/>
    </row>
    <row r="1783" s="45" customFormat="1" spans="4:24">
      <c r="D1783" s="77"/>
      <c r="E1783" s="77"/>
      <c r="W1783" s="77"/>
      <c r="X1783" s="77"/>
    </row>
    <row r="1784" s="45" customFormat="1" spans="4:24">
      <c r="D1784" s="77"/>
      <c r="E1784" s="77"/>
      <c r="W1784" s="77"/>
      <c r="X1784" s="77"/>
    </row>
    <row r="1785" s="45" customFormat="1" spans="4:24">
      <c r="D1785" s="77"/>
      <c r="E1785" s="77"/>
      <c r="W1785" s="77"/>
      <c r="X1785" s="77"/>
    </row>
    <row r="1786" s="45" customFormat="1" spans="4:24">
      <c r="D1786" s="77"/>
      <c r="E1786" s="77"/>
      <c r="W1786" s="77"/>
      <c r="X1786" s="77"/>
    </row>
    <row r="1787" s="45" customFormat="1" spans="4:24">
      <c r="D1787" s="77"/>
      <c r="E1787" s="77"/>
      <c r="W1787" s="77"/>
      <c r="X1787" s="77"/>
    </row>
    <row r="1788" s="45" customFormat="1" spans="4:24">
      <c r="D1788" s="77"/>
      <c r="E1788" s="77"/>
      <c r="W1788" s="77"/>
      <c r="X1788" s="77"/>
    </row>
    <row r="1789" s="45" customFormat="1" spans="4:24">
      <c r="D1789" s="77"/>
      <c r="E1789" s="77"/>
      <c r="W1789" s="77"/>
      <c r="X1789" s="77"/>
    </row>
    <row r="1790" s="45" customFormat="1" spans="4:24">
      <c r="D1790" s="77"/>
      <c r="E1790" s="77"/>
      <c r="W1790" s="77"/>
      <c r="X1790" s="77"/>
    </row>
    <row r="1791" s="45" customFormat="1" spans="4:24">
      <c r="D1791" s="77"/>
      <c r="E1791" s="77"/>
      <c r="W1791" s="77"/>
      <c r="X1791" s="77"/>
    </row>
    <row r="1792" s="45" customFormat="1" spans="4:24">
      <c r="D1792" s="77"/>
      <c r="E1792" s="77"/>
      <c r="W1792" s="77"/>
      <c r="X1792" s="77"/>
    </row>
    <row r="1793" s="45" customFormat="1" spans="4:24">
      <c r="D1793" s="77"/>
      <c r="E1793" s="77"/>
      <c r="W1793" s="77"/>
      <c r="X1793" s="77"/>
    </row>
    <row r="1794" s="45" customFormat="1" spans="4:24">
      <c r="D1794" s="77"/>
      <c r="E1794" s="77"/>
      <c r="W1794" s="77"/>
      <c r="X1794" s="77"/>
    </row>
    <row r="1795" s="45" customFormat="1" spans="4:24">
      <c r="D1795" s="77"/>
      <c r="E1795" s="77"/>
      <c r="W1795" s="77"/>
      <c r="X1795" s="77"/>
    </row>
    <row r="1796" s="45" customFormat="1" spans="4:24">
      <c r="D1796" s="77"/>
      <c r="E1796" s="77"/>
      <c r="W1796" s="77"/>
      <c r="X1796" s="77"/>
    </row>
    <row r="1797" s="45" customFormat="1" spans="4:24">
      <c r="D1797" s="77"/>
      <c r="E1797" s="77"/>
      <c r="W1797" s="77"/>
      <c r="X1797" s="77"/>
    </row>
    <row r="1798" s="45" customFormat="1" spans="4:24">
      <c r="D1798" s="77"/>
      <c r="E1798" s="77"/>
      <c r="W1798" s="77"/>
      <c r="X1798" s="77"/>
    </row>
    <row r="1799" s="45" customFormat="1" spans="4:24">
      <c r="D1799" s="77"/>
      <c r="E1799" s="77"/>
      <c r="W1799" s="77"/>
      <c r="X1799" s="77"/>
    </row>
    <row r="1800" s="45" customFormat="1" spans="4:24">
      <c r="D1800" s="77"/>
      <c r="E1800" s="77"/>
      <c r="W1800" s="77"/>
      <c r="X1800" s="77"/>
    </row>
    <row r="1801" s="45" customFormat="1" spans="4:24">
      <c r="D1801" s="77"/>
      <c r="E1801" s="77"/>
      <c r="W1801" s="77"/>
      <c r="X1801" s="77"/>
    </row>
    <row r="1802" s="45" customFormat="1" spans="4:24">
      <c r="D1802" s="77"/>
      <c r="E1802" s="77"/>
      <c r="W1802" s="77"/>
      <c r="X1802" s="77"/>
    </row>
    <row r="1803" s="45" customFormat="1" spans="4:24">
      <c r="D1803" s="77"/>
      <c r="E1803" s="77"/>
      <c r="W1803" s="77"/>
      <c r="X1803" s="77"/>
    </row>
    <row r="1804" s="45" customFormat="1" spans="4:24">
      <c r="D1804" s="77"/>
      <c r="E1804" s="77"/>
      <c r="W1804" s="77"/>
      <c r="X1804" s="77"/>
    </row>
    <row r="1805" s="45" customFormat="1" spans="4:24">
      <c r="D1805" s="77"/>
      <c r="E1805" s="77"/>
      <c r="W1805" s="77"/>
      <c r="X1805" s="77"/>
    </row>
    <row r="1806" s="45" customFormat="1" spans="4:24">
      <c r="D1806" s="77"/>
      <c r="E1806" s="77"/>
      <c r="W1806" s="77"/>
      <c r="X1806" s="77"/>
    </row>
    <row r="1807" s="45" customFormat="1" spans="4:24">
      <c r="D1807" s="77"/>
      <c r="E1807" s="77"/>
      <c r="W1807" s="77"/>
      <c r="X1807" s="77"/>
    </row>
    <row r="1808" s="45" customFormat="1" spans="4:24">
      <c r="D1808" s="77"/>
      <c r="E1808" s="77"/>
      <c r="W1808" s="77"/>
      <c r="X1808" s="77"/>
    </row>
    <row r="1809" s="45" customFormat="1" spans="4:24">
      <c r="D1809" s="77"/>
      <c r="E1809" s="77"/>
      <c r="W1809" s="77"/>
      <c r="X1809" s="77"/>
    </row>
    <row r="1810" s="45" customFormat="1" spans="4:24">
      <c r="D1810" s="77"/>
      <c r="E1810" s="77"/>
      <c r="W1810" s="77"/>
      <c r="X1810" s="77"/>
    </row>
    <row r="1811" s="45" customFormat="1" spans="4:24">
      <c r="D1811" s="77"/>
      <c r="E1811" s="77"/>
      <c r="W1811" s="77"/>
      <c r="X1811" s="77"/>
    </row>
    <row r="1812" s="45" customFormat="1" spans="4:24">
      <c r="D1812" s="77"/>
      <c r="E1812" s="77"/>
      <c r="W1812" s="77"/>
      <c r="X1812" s="77"/>
    </row>
    <row r="1813" s="45" customFormat="1" spans="4:24">
      <c r="D1813" s="77"/>
      <c r="E1813" s="77"/>
      <c r="W1813" s="77"/>
      <c r="X1813" s="77"/>
    </row>
    <row r="1814" s="45" customFormat="1" spans="4:24">
      <c r="D1814" s="77"/>
      <c r="E1814" s="77"/>
      <c r="W1814" s="77"/>
      <c r="X1814" s="77"/>
    </row>
    <row r="1815" s="45" customFormat="1" spans="4:24">
      <c r="D1815" s="77"/>
      <c r="E1815" s="77"/>
      <c r="W1815" s="77"/>
      <c r="X1815" s="77"/>
    </row>
    <row r="1816" s="45" customFormat="1" spans="4:24">
      <c r="D1816" s="77"/>
      <c r="E1816" s="77"/>
      <c r="W1816" s="77"/>
      <c r="X1816" s="77"/>
    </row>
    <row r="1817" s="45" customFormat="1" spans="4:24">
      <c r="D1817" s="77"/>
      <c r="E1817" s="77"/>
      <c r="W1817" s="77"/>
      <c r="X1817" s="77"/>
    </row>
    <row r="1818" s="45" customFormat="1" spans="4:24">
      <c r="D1818" s="77"/>
      <c r="E1818" s="77"/>
      <c r="W1818" s="77"/>
      <c r="X1818" s="77"/>
    </row>
    <row r="1819" s="45" customFormat="1" spans="4:24">
      <c r="D1819" s="77"/>
      <c r="E1819" s="77"/>
      <c r="W1819" s="77"/>
      <c r="X1819" s="77"/>
    </row>
    <row r="1820" s="45" customFormat="1" spans="4:24">
      <c r="D1820" s="77"/>
      <c r="E1820" s="77"/>
      <c r="W1820" s="77"/>
      <c r="X1820" s="77"/>
    </row>
    <row r="1821" s="45" customFormat="1" spans="4:24">
      <c r="D1821" s="77"/>
      <c r="E1821" s="77"/>
      <c r="W1821" s="77"/>
      <c r="X1821" s="77"/>
    </row>
    <row r="1822" s="45" customFormat="1" spans="4:24">
      <c r="D1822" s="77"/>
      <c r="E1822" s="77"/>
      <c r="W1822" s="77"/>
      <c r="X1822" s="77"/>
    </row>
    <row r="1823" s="45" customFormat="1" spans="4:24">
      <c r="D1823" s="77"/>
      <c r="E1823" s="77"/>
      <c r="W1823" s="77"/>
      <c r="X1823" s="77"/>
    </row>
    <row r="1824" s="45" customFormat="1" spans="4:24">
      <c r="D1824" s="77"/>
      <c r="E1824" s="77"/>
      <c r="W1824" s="77"/>
      <c r="X1824" s="77"/>
    </row>
    <row r="1825" s="45" customFormat="1" spans="4:24">
      <c r="D1825" s="77"/>
      <c r="E1825" s="77"/>
      <c r="W1825" s="77"/>
      <c r="X1825" s="77"/>
    </row>
    <row r="1826" s="45" customFormat="1" spans="4:24">
      <c r="D1826" s="77"/>
      <c r="E1826" s="77"/>
      <c r="W1826" s="77"/>
      <c r="X1826" s="77"/>
    </row>
    <row r="1827" s="45" customFormat="1" spans="4:24">
      <c r="D1827" s="77"/>
      <c r="E1827" s="77"/>
      <c r="W1827" s="77"/>
      <c r="X1827" s="77"/>
    </row>
    <row r="1828" s="45" customFormat="1" spans="4:24">
      <c r="D1828" s="77"/>
      <c r="E1828" s="77"/>
      <c r="W1828" s="77"/>
      <c r="X1828" s="77"/>
    </row>
    <row r="1829" s="45" customFormat="1" spans="4:24">
      <c r="D1829" s="77"/>
      <c r="E1829" s="77"/>
      <c r="W1829" s="77"/>
      <c r="X1829" s="77"/>
    </row>
    <row r="1830" s="45" customFormat="1" spans="4:24">
      <c r="D1830" s="77"/>
      <c r="E1830" s="77"/>
      <c r="W1830" s="77"/>
      <c r="X1830" s="77"/>
    </row>
    <row r="1831" s="45" customFormat="1" spans="4:24">
      <c r="D1831" s="77"/>
      <c r="E1831" s="77"/>
      <c r="W1831" s="77"/>
      <c r="X1831" s="77"/>
    </row>
    <row r="1832" s="45" customFormat="1" spans="4:24">
      <c r="D1832" s="77"/>
      <c r="E1832" s="77"/>
      <c r="W1832" s="77"/>
      <c r="X1832" s="77"/>
    </row>
    <row r="1833" s="45" customFormat="1" spans="4:24">
      <c r="D1833" s="77"/>
      <c r="E1833" s="77"/>
      <c r="W1833" s="77"/>
      <c r="X1833" s="77"/>
    </row>
    <row r="1834" s="45" customFormat="1" spans="4:24">
      <c r="D1834" s="77"/>
      <c r="E1834" s="77"/>
      <c r="W1834" s="77"/>
      <c r="X1834" s="77"/>
    </row>
    <row r="1835" s="45" customFormat="1" spans="4:24">
      <c r="D1835" s="77"/>
      <c r="E1835" s="77"/>
      <c r="W1835" s="77"/>
      <c r="X1835" s="77"/>
    </row>
    <row r="1836" s="45" customFormat="1" spans="4:24">
      <c r="D1836" s="77"/>
      <c r="E1836" s="77"/>
      <c r="W1836" s="77"/>
      <c r="X1836" s="77"/>
    </row>
    <row r="1837" s="45" customFormat="1" spans="4:24">
      <c r="D1837" s="77"/>
      <c r="E1837" s="77"/>
      <c r="W1837" s="77"/>
      <c r="X1837" s="77"/>
    </row>
    <row r="1838" s="45" customFormat="1" spans="4:24">
      <c r="D1838" s="77"/>
      <c r="E1838" s="77"/>
      <c r="W1838" s="77"/>
      <c r="X1838" s="77"/>
    </row>
    <row r="1839" s="45" customFormat="1" spans="4:24">
      <c r="D1839" s="77"/>
      <c r="E1839" s="77"/>
      <c r="W1839" s="77"/>
      <c r="X1839" s="77"/>
    </row>
    <row r="1840" s="45" customFormat="1" spans="4:24">
      <c r="D1840" s="77"/>
      <c r="E1840" s="77"/>
      <c r="W1840" s="77"/>
      <c r="X1840" s="77"/>
    </row>
    <row r="1841" s="45" customFormat="1" spans="4:24">
      <c r="D1841" s="77"/>
      <c r="E1841" s="77"/>
      <c r="W1841" s="77"/>
      <c r="X1841" s="77"/>
    </row>
    <row r="1842" s="45" customFormat="1" spans="4:24">
      <c r="D1842" s="77"/>
      <c r="E1842" s="77"/>
      <c r="W1842" s="77"/>
      <c r="X1842" s="77"/>
    </row>
    <row r="1843" s="45" customFormat="1" spans="4:24">
      <c r="D1843" s="77"/>
      <c r="E1843" s="77"/>
      <c r="W1843" s="77"/>
      <c r="X1843" s="77"/>
    </row>
    <row r="1844" s="45" customFormat="1" spans="4:24">
      <c r="D1844" s="77"/>
      <c r="E1844" s="77"/>
      <c r="W1844" s="77"/>
      <c r="X1844" s="77"/>
    </row>
    <row r="1845" s="45" customFormat="1" spans="4:24">
      <c r="D1845" s="77"/>
      <c r="E1845" s="77"/>
      <c r="W1845" s="77"/>
      <c r="X1845" s="77"/>
    </row>
    <row r="1846" s="45" customFormat="1" spans="4:24">
      <c r="D1846" s="77"/>
      <c r="E1846" s="77"/>
      <c r="W1846" s="77"/>
      <c r="X1846" s="77"/>
    </row>
    <row r="1847" s="45" customFormat="1" spans="4:24">
      <c r="D1847" s="77"/>
      <c r="E1847" s="77"/>
      <c r="W1847" s="77"/>
      <c r="X1847" s="77"/>
    </row>
    <row r="1848" s="45" customFormat="1" spans="4:24">
      <c r="D1848" s="77"/>
      <c r="E1848" s="77"/>
      <c r="W1848" s="77"/>
      <c r="X1848" s="77"/>
    </row>
    <row r="1849" s="45" customFormat="1" spans="4:24">
      <c r="D1849" s="77"/>
      <c r="E1849" s="77"/>
      <c r="W1849" s="77"/>
      <c r="X1849" s="77"/>
    </row>
    <row r="1850" s="45" customFormat="1" spans="4:24">
      <c r="D1850" s="77"/>
      <c r="E1850" s="77"/>
      <c r="W1850" s="77"/>
      <c r="X1850" s="77"/>
    </row>
    <row r="1851" s="45" customFormat="1" spans="4:24">
      <c r="D1851" s="77"/>
      <c r="E1851" s="77"/>
      <c r="W1851" s="77"/>
      <c r="X1851" s="77"/>
    </row>
    <row r="1852" s="45" customFormat="1" spans="4:24">
      <c r="D1852" s="77"/>
      <c r="E1852" s="77"/>
      <c r="W1852" s="77"/>
      <c r="X1852" s="77"/>
    </row>
    <row r="1853" s="45" customFormat="1" spans="4:24">
      <c r="D1853" s="77"/>
      <c r="E1853" s="77"/>
      <c r="W1853" s="77"/>
      <c r="X1853" s="77"/>
    </row>
    <row r="1854" s="45" customFormat="1" spans="4:24">
      <c r="D1854" s="77"/>
      <c r="E1854" s="77"/>
      <c r="W1854" s="77"/>
      <c r="X1854" s="77"/>
    </row>
    <row r="1855" s="45" customFormat="1" spans="4:24">
      <c r="D1855" s="77"/>
      <c r="E1855" s="77"/>
      <c r="W1855" s="77"/>
      <c r="X1855" s="77"/>
    </row>
    <row r="1856" s="45" customFormat="1" spans="4:24">
      <c r="D1856" s="77"/>
      <c r="E1856" s="77"/>
      <c r="W1856" s="77"/>
      <c r="X1856" s="77"/>
    </row>
    <row r="1857" s="45" customFormat="1" spans="4:24">
      <c r="D1857" s="77"/>
      <c r="E1857" s="77"/>
      <c r="W1857" s="77"/>
      <c r="X1857" s="77"/>
    </row>
    <row r="1858" s="45" customFormat="1" spans="4:24">
      <c r="D1858" s="77"/>
      <c r="E1858" s="77"/>
      <c r="W1858" s="77"/>
      <c r="X1858" s="77"/>
    </row>
    <row r="1859" s="45" customFormat="1" spans="4:24">
      <c r="D1859" s="77"/>
      <c r="E1859" s="77"/>
      <c r="W1859" s="77"/>
      <c r="X1859" s="77"/>
    </row>
    <row r="1860" s="45" customFormat="1" spans="4:24">
      <c r="D1860" s="77"/>
      <c r="E1860" s="77"/>
      <c r="W1860" s="77"/>
      <c r="X1860" s="77"/>
    </row>
    <row r="1861" s="45" customFormat="1" spans="4:24">
      <c r="D1861" s="77"/>
      <c r="E1861" s="77"/>
      <c r="W1861" s="77"/>
      <c r="X1861" s="77"/>
    </row>
    <row r="1862" s="45" customFormat="1" spans="4:24">
      <c r="D1862" s="77"/>
      <c r="E1862" s="77"/>
      <c r="W1862" s="77"/>
      <c r="X1862" s="77"/>
    </row>
    <row r="1863" s="45" customFormat="1" spans="4:24">
      <c r="D1863" s="77"/>
      <c r="E1863" s="77"/>
      <c r="W1863" s="77"/>
      <c r="X1863" s="77"/>
    </row>
    <row r="1864" s="45" customFormat="1" spans="4:24">
      <c r="D1864" s="77"/>
      <c r="E1864" s="77"/>
      <c r="W1864" s="77"/>
      <c r="X1864" s="77"/>
    </row>
    <row r="1865" s="45" customFormat="1" spans="4:24">
      <c r="D1865" s="77"/>
      <c r="E1865" s="77"/>
      <c r="W1865" s="77"/>
      <c r="X1865" s="77"/>
    </row>
    <row r="1866" s="45" customFormat="1" spans="4:24">
      <c r="D1866" s="77"/>
      <c r="E1866" s="77"/>
      <c r="W1866" s="77"/>
      <c r="X1866" s="77"/>
    </row>
    <row r="1867" s="45" customFormat="1" spans="4:24">
      <c r="D1867" s="77"/>
      <c r="E1867" s="77"/>
      <c r="W1867" s="77"/>
      <c r="X1867" s="77"/>
    </row>
    <row r="1868" s="45" customFormat="1" spans="4:24">
      <c r="D1868" s="77"/>
      <c r="E1868" s="77"/>
      <c r="W1868" s="77"/>
      <c r="X1868" s="77"/>
    </row>
    <row r="1869" s="45" customFormat="1" spans="4:24">
      <c r="D1869" s="77"/>
      <c r="E1869" s="77"/>
      <c r="W1869" s="77"/>
      <c r="X1869" s="77"/>
    </row>
    <row r="1870" s="45" customFormat="1" spans="4:24">
      <c r="D1870" s="77"/>
      <c r="E1870" s="77"/>
      <c r="W1870" s="77"/>
      <c r="X1870" s="77"/>
    </row>
    <row r="1871" s="45" customFormat="1" spans="4:24">
      <c r="D1871" s="77"/>
      <c r="E1871" s="77"/>
      <c r="W1871" s="77"/>
      <c r="X1871" s="77"/>
    </row>
    <row r="1872" s="45" customFormat="1" spans="4:24">
      <c r="D1872" s="77"/>
      <c r="E1872" s="77"/>
      <c r="W1872" s="77"/>
      <c r="X1872" s="77"/>
    </row>
    <row r="1873" s="45" customFormat="1" spans="4:24">
      <c r="D1873" s="77"/>
      <c r="E1873" s="77"/>
      <c r="W1873" s="77"/>
      <c r="X1873" s="77"/>
    </row>
    <row r="1874" s="45" customFormat="1" spans="4:24">
      <c r="D1874" s="77"/>
      <c r="E1874" s="77"/>
      <c r="W1874" s="77"/>
      <c r="X1874" s="77"/>
    </row>
    <row r="1875" s="45" customFormat="1" spans="4:24">
      <c r="D1875" s="77"/>
      <c r="E1875" s="77"/>
      <c r="W1875" s="77"/>
      <c r="X1875" s="77"/>
    </row>
    <row r="1876" s="45" customFormat="1" spans="4:24">
      <c r="D1876" s="77"/>
      <c r="E1876" s="77"/>
      <c r="W1876" s="77"/>
      <c r="X1876" s="77"/>
    </row>
    <row r="1877" s="45" customFormat="1" spans="4:24">
      <c r="D1877" s="77"/>
      <c r="E1877" s="77"/>
      <c r="W1877" s="77"/>
      <c r="X1877" s="77"/>
    </row>
    <row r="1878" s="45" customFormat="1" spans="4:24">
      <c r="D1878" s="77"/>
      <c r="E1878" s="77"/>
      <c r="W1878" s="77"/>
      <c r="X1878" s="77"/>
    </row>
    <row r="1879" s="45" customFormat="1" spans="4:24">
      <c r="D1879" s="77"/>
      <c r="E1879" s="77"/>
      <c r="W1879" s="77"/>
      <c r="X1879" s="77"/>
    </row>
    <row r="1880" s="45" customFormat="1" spans="4:24">
      <c r="D1880" s="77"/>
      <c r="E1880" s="77"/>
      <c r="W1880" s="77"/>
      <c r="X1880" s="77"/>
    </row>
    <row r="1881" s="45" customFormat="1" spans="4:24">
      <c r="D1881" s="77"/>
      <c r="E1881" s="77"/>
      <c r="W1881" s="77"/>
      <c r="X1881" s="77"/>
    </row>
    <row r="1882" s="45" customFormat="1" spans="4:24">
      <c r="D1882" s="77"/>
      <c r="E1882" s="77"/>
      <c r="W1882" s="77"/>
      <c r="X1882" s="77"/>
    </row>
    <row r="1883" s="45" customFormat="1" spans="4:24">
      <c r="D1883" s="77"/>
      <c r="E1883" s="77"/>
      <c r="W1883" s="77"/>
      <c r="X1883" s="77"/>
    </row>
    <row r="1884" s="45" customFormat="1" spans="4:24">
      <c r="D1884" s="77"/>
      <c r="E1884" s="77"/>
      <c r="W1884" s="77"/>
      <c r="X1884" s="77"/>
    </row>
    <row r="1885" s="45" customFormat="1" spans="4:24">
      <c r="D1885" s="77"/>
      <c r="E1885" s="77"/>
      <c r="W1885" s="77"/>
      <c r="X1885" s="77"/>
    </row>
    <row r="1886" s="45" customFormat="1" spans="4:24">
      <c r="D1886" s="77"/>
      <c r="E1886" s="77"/>
      <c r="W1886" s="77"/>
      <c r="X1886" s="77"/>
    </row>
    <row r="1887" s="45" customFormat="1" spans="4:24">
      <c r="D1887" s="77"/>
      <c r="E1887" s="77"/>
      <c r="W1887" s="77"/>
      <c r="X1887" s="77"/>
    </row>
    <row r="1888" s="45" customFormat="1" spans="4:24">
      <c r="D1888" s="77"/>
      <c r="E1888" s="77"/>
      <c r="W1888" s="77"/>
      <c r="X1888" s="77"/>
    </row>
    <row r="1889" s="45" customFormat="1" spans="4:24">
      <c r="D1889" s="77"/>
      <c r="E1889" s="77"/>
      <c r="W1889" s="77"/>
      <c r="X1889" s="77"/>
    </row>
    <row r="1890" s="45" customFormat="1" spans="4:24">
      <c r="D1890" s="77"/>
      <c r="E1890" s="77"/>
      <c r="W1890" s="77"/>
      <c r="X1890" s="77"/>
    </row>
    <row r="1891" s="45" customFormat="1" spans="4:24">
      <c r="D1891" s="77"/>
      <c r="E1891" s="77"/>
      <c r="W1891" s="77"/>
      <c r="X1891" s="77"/>
    </row>
    <row r="1892" s="45" customFormat="1" spans="4:24">
      <c r="D1892" s="77"/>
      <c r="E1892" s="77"/>
      <c r="W1892" s="77"/>
      <c r="X1892" s="77"/>
    </row>
    <row r="1893" s="45" customFormat="1" spans="4:24">
      <c r="D1893" s="77"/>
      <c r="E1893" s="77"/>
      <c r="W1893" s="77"/>
      <c r="X1893" s="77"/>
    </row>
    <row r="1894" s="45" customFormat="1" spans="4:24">
      <c r="D1894" s="77"/>
      <c r="E1894" s="77"/>
      <c r="W1894" s="77"/>
      <c r="X1894" s="77"/>
    </row>
    <row r="1895" s="45" customFormat="1" spans="4:24">
      <c r="D1895" s="77"/>
      <c r="E1895" s="77"/>
      <c r="W1895" s="77"/>
      <c r="X1895" s="77"/>
    </row>
    <row r="1896" s="45" customFormat="1" spans="4:24">
      <c r="D1896" s="77"/>
      <c r="E1896" s="77"/>
      <c r="W1896" s="77"/>
      <c r="X1896" s="77"/>
    </row>
    <row r="1897" s="45" customFormat="1" spans="4:24">
      <c r="D1897" s="77"/>
      <c r="E1897" s="77"/>
      <c r="W1897" s="77"/>
      <c r="X1897" s="77"/>
    </row>
    <row r="1898" s="45" customFormat="1" spans="4:24">
      <c r="D1898" s="77"/>
      <c r="E1898" s="77"/>
      <c r="W1898" s="77"/>
      <c r="X1898" s="77"/>
    </row>
    <row r="1899" s="45" customFormat="1" spans="4:24">
      <c r="D1899" s="77"/>
      <c r="E1899" s="77"/>
      <c r="W1899" s="77"/>
      <c r="X1899" s="77"/>
    </row>
    <row r="1900" s="45" customFormat="1" spans="4:24">
      <c r="D1900" s="77"/>
      <c r="E1900" s="77"/>
      <c r="W1900" s="77"/>
      <c r="X1900" s="77"/>
    </row>
    <row r="1901" s="45" customFormat="1" spans="4:24">
      <c r="D1901" s="77"/>
      <c r="E1901" s="77"/>
      <c r="W1901" s="77"/>
      <c r="X1901" s="77"/>
    </row>
    <row r="1902" s="45" customFormat="1" spans="4:24">
      <c r="D1902" s="77"/>
      <c r="E1902" s="77"/>
      <c r="W1902" s="77"/>
      <c r="X1902" s="77"/>
    </row>
    <row r="1903" s="45" customFormat="1" spans="4:24">
      <c r="D1903" s="77"/>
      <c r="E1903" s="77"/>
      <c r="W1903" s="77"/>
      <c r="X1903" s="77"/>
    </row>
    <row r="1904" s="45" customFormat="1" spans="4:24">
      <c r="D1904" s="77"/>
      <c r="E1904" s="77"/>
      <c r="W1904" s="77"/>
      <c r="X1904" s="77"/>
    </row>
    <row r="1905" s="45" customFormat="1" spans="4:24">
      <c r="D1905" s="77"/>
      <c r="E1905" s="77"/>
      <c r="W1905" s="77"/>
      <c r="X1905" s="77"/>
    </row>
    <row r="1906" s="45" customFormat="1" spans="4:24">
      <c r="D1906" s="77"/>
      <c r="E1906" s="77"/>
      <c r="W1906" s="77"/>
      <c r="X1906" s="77"/>
    </row>
    <row r="1907" s="45" customFormat="1" spans="4:24">
      <c r="D1907" s="77"/>
      <c r="E1907" s="77"/>
      <c r="W1907" s="77"/>
      <c r="X1907" s="77"/>
    </row>
    <row r="1908" s="45" customFormat="1" spans="4:24">
      <c r="D1908" s="77"/>
      <c r="E1908" s="77"/>
      <c r="W1908" s="77"/>
      <c r="X1908" s="77"/>
    </row>
    <row r="1909" s="45" customFormat="1" spans="4:24">
      <c r="D1909" s="77"/>
      <c r="E1909" s="77"/>
      <c r="W1909" s="77"/>
      <c r="X1909" s="77"/>
    </row>
    <row r="1910" s="45" customFormat="1" spans="4:24">
      <c r="D1910" s="77"/>
      <c r="E1910" s="77"/>
      <c r="W1910" s="77"/>
      <c r="X1910" s="77"/>
    </row>
    <row r="1911" s="45" customFormat="1" spans="4:24">
      <c r="D1911" s="77"/>
      <c r="E1911" s="77"/>
      <c r="W1911" s="77"/>
      <c r="X1911" s="77"/>
    </row>
    <row r="1912" s="45" customFormat="1" spans="4:24">
      <c r="D1912" s="77"/>
      <c r="E1912" s="77"/>
      <c r="W1912" s="77"/>
      <c r="X1912" s="77"/>
    </row>
    <row r="1913" s="45" customFormat="1" spans="4:24">
      <c r="D1913" s="77"/>
      <c r="E1913" s="77"/>
      <c r="W1913" s="77"/>
      <c r="X1913" s="77"/>
    </row>
    <row r="1914" s="45" customFormat="1" spans="4:24">
      <c r="D1914" s="77"/>
      <c r="E1914" s="77"/>
      <c r="W1914" s="77"/>
      <c r="X1914" s="77"/>
    </row>
    <row r="1915" s="45" customFormat="1" spans="4:24">
      <c r="D1915" s="77"/>
      <c r="E1915" s="77"/>
      <c r="W1915" s="77"/>
      <c r="X1915" s="77"/>
    </row>
    <row r="1916" s="45" customFormat="1" spans="4:24">
      <c r="D1916" s="77"/>
      <c r="E1916" s="77"/>
      <c r="W1916" s="77"/>
      <c r="X1916" s="77"/>
    </row>
    <row r="1917" s="45" customFormat="1" spans="4:24">
      <c r="D1917" s="77"/>
      <c r="E1917" s="77"/>
      <c r="W1917" s="77"/>
      <c r="X1917" s="77"/>
    </row>
    <row r="1918" s="45" customFormat="1" spans="4:24">
      <c r="D1918" s="77"/>
      <c r="E1918" s="77"/>
      <c r="W1918" s="77"/>
      <c r="X1918" s="77"/>
    </row>
    <row r="1919" s="45" customFormat="1" spans="4:24">
      <c r="D1919" s="77"/>
      <c r="E1919" s="77"/>
      <c r="W1919" s="77"/>
      <c r="X1919" s="77"/>
    </row>
    <row r="1920" s="45" customFormat="1" spans="4:24">
      <c r="D1920" s="77"/>
      <c r="E1920" s="77"/>
      <c r="W1920" s="77"/>
      <c r="X1920" s="77"/>
    </row>
    <row r="1921" s="45" customFormat="1" spans="4:24">
      <c r="D1921" s="77"/>
      <c r="E1921" s="77"/>
      <c r="W1921" s="77"/>
      <c r="X1921" s="77"/>
    </row>
    <row r="1922" s="45" customFormat="1" spans="4:24">
      <c r="D1922" s="77"/>
      <c r="E1922" s="77"/>
      <c r="W1922" s="77"/>
      <c r="X1922" s="77"/>
    </row>
    <row r="1923" s="45" customFormat="1" spans="4:24">
      <c r="D1923" s="77"/>
      <c r="E1923" s="77"/>
      <c r="W1923" s="77"/>
      <c r="X1923" s="77"/>
    </row>
    <row r="1924" s="45" customFormat="1" spans="4:24">
      <c r="D1924" s="77"/>
      <c r="E1924" s="77"/>
      <c r="W1924" s="77"/>
      <c r="X1924" s="77"/>
    </row>
    <row r="1925" s="45" customFormat="1" spans="4:24">
      <c r="D1925" s="77"/>
      <c r="E1925" s="77"/>
      <c r="W1925" s="77"/>
      <c r="X1925" s="77"/>
    </row>
    <row r="1926" s="45" customFormat="1" spans="4:24">
      <c r="D1926" s="77"/>
      <c r="E1926" s="77"/>
      <c r="W1926" s="77"/>
      <c r="X1926" s="77"/>
    </row>
    <row r="1927" s="45" customFormat="1" spans="4:24">
      <c r="D1927" s="77"/>
      <c r="E1927" s="77"/>
      <c r="W1927" s="77"/>
      <c r="X1927" s="77"/>
    </row>
    <row r="1928" s="45" customFormat="1" spans="4:24">
      <c r="D1928" s="77"/>
      <c r="E1928" s="77"/>
      <c r="W1928" s="77"/>
      <c r="X1928" s="77"/>
    </row>
    <row r="1929" s="45" customFormat="1" spans="4:24">
      <c r="D1929" s="77"/>
      <c r="E1929" s="77"/>
      <c r="W1929" s="77"/>
      <c r="X1929" s="77"/>
    </row>
    <row r="1930" s="45" customFormat="1" spans="4:24">
      <c r="D1930" s="77"/>
      <c r="E1930" s="77"/>
      <c r="W1930" s="77"/>
      <c r="X1930" s="77"/>
    </row>
    <row r="1931" s="45" customFormat="1" spans="4:24">
      <c r="D1931" s="77"/>
      <c r="E1931" s="77"/>
      <c r="W1931" s="77"/>
      <c r="X1931" s="77"/>
    </row>
    <row r="1932" s="45" customFormat="1" spans="4:24">
      <c r="D1932" s="77"/>
      <c r="E1932" s="77"/>
      <c r="W1932" s="77"/>
      <c r="X1932" s="77"/>
    </row>
    <row r="1933" s="45" customFormat="1" spans="4:24">
      <c r="D1933" s="77"/>
      <c r="E1933" s="77"/>
      <c r="W1933" s="77"/>
      <c r="X1933" s="77"/>
    </row>
    <row r="1934" s="45" customFormat="1" spans="4:24">
      <c r="D1934" s="77"/>
      <c r="E1934" s="77"/>
      <c r="W1934" s="77"/>
      <c r="X1934" s="77"/>
    </row>
    <row r="1935" s="45" customFormat="1" spans="4:24">
      <c r="D1935" s="77"/>
      <c r="E1935" s="77"/>
      <c r="W1935" s="77"/>
      <c r="X1935" s="77"/>
    </row>
    <row r="1936" s="45" customFormat="1" spans="4:24">
      <c r="D1936" s="77"/>
      <c r="E1936" s="77"/>
      <c r="W1936" s="77"/>
      <c r="X1936" s="77"/>
    </row>
    <row r="1937" s="45" customFormat="1" spans="4:24">
      <c r="D1937" s="77"/>
      <c r="E1937" s="77"/>
      <c r="W1937" s="77"/>
      <c r="X1937" s="77"/>
    </row>
    <row r="1938" s="45" customFormat="1" spans="4:24">
      <c r="D1938" s="77"/>
      <c r="E1938" s="77"/>
      <c r="W1938" s="77"/>
      <c r="X1938" s="77"/>
    </row>
    <row r="1939" s="45" customFormat="1" spans="4:24">
      <c r="D1939" s="77"/>
      <c r="E1939" s="77"/>
      <c r="W1939" s="77"/>
      <c r="X1939" s="77"/>
    </row>
    <row r="1940" s="45" customFormat="1" spans="4:24">
      <c r="D1940" s="77"/>
      <c r="E1940" s="77"/>
      <c r="W1940" s="77"/>
      <c r="X1940" s="77"/>
    </row>
    <row r="1941" s="45" customFormat="1" spans="4:24">
      <c r="D1941" s="77"/>
      <c r="E1941" s="77"/>
      <c r="W1941" s="77"/>
      <c r="X1941" s="77"/>
    </row>
    <row r="1942" s="45" customFormat="1" spans="4:24">
      <c r="D1942" s="77"/>
      <c r="E1942" s="77"/>
      <c r="W1942" s="77"/>
      <c r="X1942" s="77"/>
    </row>
    <row r="1943" s="45" customFormat="1" spans="4:24">
      <c r="D1943" s="77"/>
      <c r="E1943" s="77"/>
      <c r="W1943" s="77"/>
      <c r="X1943" s="77"/>
    </row>
    <row r="1944" s="45" customFormat="1" spans="4:24">
      <c r="D1944" s="77"/>
      <c r="E1944" s="77"/>
      <c r="W1944" s="77"/>
      <c r="X1944" s="77"/>
    </row>
    <row r="1945" s="45" customFormat="1" spans="4:24">
      <c r="D1945" s="77"/>
      <c r="E1945" s="77"/>
      <c r="W1945" s="77"/>
      <c r="X1945" s="77"/>
    </row>
    <row r="1946" s="45" customFormat="1" spans="4:24">
      <c r="D1946" s="77"/>
      <c r="E1946" s="77"/>
      <c r="W1946" s="77"/>
      <c r="X1946" s="77"/>
    </row>
    <row r="1947" s="45" customFormat="1" spans="4:24">
      <c r="D1947" s="77"/>
      <c r="E1947" s="77"/>
      <c r="W1947" s="77"/>
      <c r="X1947" s="77"/>
    </row>
    <row r="1948" s="45" customFormat="1" spans="4:24">
      <c r="D1948" s="77"/>
      <c r="E1948" s="77"/>
      <c r="W1948" s="77"/>
      <c r="X1948" s="77"/>
    </row>
    <row r="1949" s="45" customFormat="1" spans="4:24">
      <c r="D1949" s="77"/>
      <c r="E1949" s="77"/>
      <c r="W1949" s="77"/>
      <c r="X1949" s="77"/>
    </row>
    <row r="1950" s="45" customFormat="1" spans="4:24">
      <c r="D1950" s="77"/>
      <c r="E1950" s="77"/>
      <c r="W1950" s="77"/>
      <c r="X1950" s="77"/>
    </row>
    <row r="1951" s="45" customFormat="1" spans="4:24">
      <c r="D1951" s="77"/>
      <c r="E1951" s="77"/>
      <c r="W1951" s="77"/>
      <c r="X1951" s="77"/>
    </row>
    <row r="1952" s="45" customFormat="1" spans="4:24">
      <c r="D1952" s="77"/>
      <c r="E1952" s="77"/>
      <c r="W1952" s="77"/>
      <c r="X1952" s="77"/>
    </row>
    <row r="1953" s="45" customFormat="1" spans="4:24">
      <c r="D1953" s="77"/>
      <c r="E1953" s="77"/>
      <c r="W1953" s="77"/>
      <c r="X1953" s="77"/>
    </row>
    <row r="1954" s="45" customFormat="1" spans="4:24">
      <c r="D1954" s="77"/>
      <c r="E1954" s="77"/>
      <c r="W1954" s="77"/>
      <c r="X1954" s="77"/>
    </row>
    <row r="1955" s="45" customFormat="1" spans="4:24">
      <c r="D1955" s="77"/>
      <c r="E1955" s="77"/>
      <c r="W1955" s="77"/>
      <c r="X1955" s="77"/>
    </row>
    <row r="1956" s="45" customFormat="1" spans="4:24">
      <c r="D1956" s="77"/>
      <c r="E1956" s="77"/>
      <c r="W1956" s="77"/>
      <c r="X1956" s="77"/>
    </row>
    <row r="1957" s="45" customFormat="1" spans="4:24">
      <c r="D1957" s="77"/>
      <c r="E1957" s="77"/>
      <c r="W1957" s="77"/>
      <c r="X1957" s="77"/>
    </row>
    <row r="1958" s="45" customFormat="1" spans="4:24">
      <c r="D1958" s="77"/>
      <c r="E1958" s="77"/>
      <c r="W1958" s="77"/>
      <c r="X1958" s="77"/>
    </row>
    <row r="1959" s="45" customFormat="1" spans="4:24">
      <c r="D1959" s="77"/>
      <c r="E1959" s="77"/>
      <c r="W1959" s="77"/>
      <c r="X1959" s="77"/>
    </row>
    <row r="1960" s="45" customFormat="1" spans="4:24">
      <c r="D1960" s="77"/>
      <c r="E1960" s="77"/>
      <c r="W1960" s="77"/>
      <c r="X1960" s="77"/>
    </row>
    <row r="1961" s="45" customFormat="1" spans="4:24">
      <c r="D1961" s="77"/>
      <c r="E1961" s="77"/>
      <c r="W1961" s="77"/>
      <c r="X1961" s="77"/>
    </row>
    <row r="1962" s="45" customFormat="1" spans="4:24">
      <c r="D1962" s="77"/>
      <c r="E1962" s="77"/>
      <c r="W1962" s="77"/>
      <c r="X1962" s="77"/>
    </row>
    <row r="1963" s="45" customFormat="1" spans="4:24">
      <c r="D1963" s="77"/>
      <c r="E1963" s="77"/>
      <c r="W1963" s="77"/>
      <c r="X1963" s="77"/>
    </row>
    <row r="1964" s="45" customFormat="1" spans="4:24">
      <c r="D1964" s="77"/>
      <c r="E1964" s="77"/>
      <c r="W1964" s="77"/>
      <c r="X1964" s="77"/>
    </row>
    <row r="1965" s="45" customFormat="1" spans="4:24">
      <c r="D1965" s="77"/>
      <c r="E1965" s="77"/>
      <c r="W1965" s="77"/>
      <c r="X1965" s="77"/>
    </row>
    <row r="1966" s="45" customFormat="1" spans="4:24">
      <c r="D1966" s="77"/>
      <c r="E1966" s="77"/>
      <c r="W1966" s="77"/>
      <c r="X1966" s="77"/>
    </row>
    <row r="1967" s="45" customFormat="1" spans="4:24">
      <c r="D1967" s="77"/>
      <c r="E1967" s="77"/>
      <c r="W1967" s="77"/>
      <c r="X1967" s="77"/>
    </row>
    <row r="1968" s="45" customFormat="1" spans="4:24">
      <c r="D1968" s="77"/>
      <c r="E1968" s="77"/>
      <c r="W1968" s="77"/>
      <c r="X1968" s="77"/>
    </row>
    <row r="1969" s="45" customFormat="1" spans="4:24">
      <c r="D1969" s="77"/>
      <c r="E1969" s="77"/>
      <c r="W1969" s="77"/>
      <c r="X1969" s="77"/>
    </row>
    <row r="1970" s="45" customFormat="1" spans="4:24">
      <c r="D1970" s="77"/>
      <c r="E1970" s="77"/>
      <c r="W1970" s="77"/>
      <c r="X1970" s="77"/>
    </row>
    <row r="1971" s="45" customFormat="1" spans="4:24">
      <c r="D1971" s="77"/>
      <c r="E1971" s="77"/>
      <c r="W1971" s="77"/>
      <c r="X1971" s="77"/>
    </row>
    <row r="1972" s="45" customFormat="1" spans="4:24">
      <c r="D1972" s="77"/>
      <c r="E1972" s="77"/>
      <c r="W1972" s="77"/>
      <c r="X1972" s="77"/>
    </row>
    <row r="1973" s="45" customFormat="1" spans="4:24">
      <c r="D1973" s="77"/>
      <c r="E1973" s="77"/>
      <c r="W1973" s="77"/>
      <c r="X1973" s="77"/>
    </row>
    <row r="1974" s="45" customFormat="1" spans="4:24">
      <c r="D1974" s="77"/>
      <c r="E1974" s="77"/>
      <c r="W1974" s="77"/>
      <c r="X1974" s="77"/>
    </row>
    <row r="1975" s="45" customFormat="1" spans="4:24">
      <c r="D1975" s="77"/>
      <c r="E1975" s="77"/>
      <c r="W1975" s="77"/>
      <c r="X1975" s="77"/>
    </row>
    <row r="1976" s="45" customFormat="1" spans="4:24">
      <c r="D1976" s="77"/>
      <c r="E1976" s="77"/>
      <c r="W1976" s="77"/>
      <c r="X1976" s="77"/>
    </row>
    <row r="1977" s="45" customFormat="1" spans="4:24">
      <c r="D1977" s="77"/>
      <c r="E1977" s="77"/>
      <c r="W1977" s="77"/>
      <c r="X1977" s="77"/>
    </row>
    <row r="1978" s="45" customFormat="1" spans="4:24">
      <c r="D1978" s="77"/>
      <c r="E1978" s="77"/>
      <c r="W1978" s="77"/>
      <c r="X1978" s="77"/>
    </row>
    <row r="1979" s="45" customFormat="1" spans="4:24">
      <c r="D1979" s="77"/>
      <c r="E1979" s="77"/>
      <c r="W1979" s="77"/>
      <c r="X1979" s="77"/>
    </row>
    <row r="1980" s="45" customFormat="1" spans="4:24">
      <c r="D1980" s="77"/>
      <c r="E1980" s="77"/>
      <c r="W1980" s="77"/>
      <c r="X1980" s="77"/>
    </row>
    <row r="1981" s="45" customFormat="1" spans="4:24">
      <c r="D1981" s="77"/>
      <c r="E1981" s="77"/>
      <c r="W1981" s="77"/>
      <c r="X1981" s="77"/>
    </row>
    <row r="1982" s="45" customFormat="1" spans="4:24">
      <c r="D1982" s="77"/>
      <c r="E1982" s="77"/>
      <c r="W1982" s="77"/>
      <c r="X1982" s="77"/>
    </row>
    <row r="1983" s="45" customFormat="1" spans="4:24">
      <c r="D1983" s="77"/>
      <c r="E1983" s="77"/>
      <c r="W1983" s="77"/>
      <c r="X1983" s="77"/>
    </row>
    <row r="1984" s="45" customFormat="1" spans="4:24">
      <c r="D1984" s="77"/>
      <c r="E1984" s="77"/>
      <c r="W1984" s="77"/>
      <c r="X1984" s="77"/>
    </row>
    <row r="1985" s="45" customFormat="1" spans="4:24">
      <c r="D1985" s="77"/>
      <c r="E1985" s="77"/>
      <c r="W1985" s="77"/>
      <c r="X1985" s="77"/>
    </row>
    <row r="1986" s="45" customFormat="1" spans="4:24">
      <c r="D1986" s="77"/>
      <c r="E1986" s="77"/>
      <c r="W1986" s="77"/>
      <c r="X1986" s="77"/>
    </row>
    <row r="1987" s="45" customFormat="1" spans="4:24">
      <c r="D1987" s="77"/>
      <c r="E1987" s="77"/>
      <c r="W1987" s="77"/>
      <c r="X1987" s="77"/>
    </row>
    <row r="1988" s="45" customFormat="1" spans="4:24">
      <c r="D1988" s="77"/>
      <c r="E1988" s="77"/>
      <c r="W1988" s="77"/>
      <c r="X1988" s="77"/>
    </row>
    <row r="1989" s="45" customFormat="1" spans="4:24">
      <c r="D1989" s="77"/>
      <c r="E1989" s="77"/>
      <c r="W1989" s="77"/>
      <c r="X1989" s="77"/>
    </row>
    <row r="1990" s="45" customFormat="1" spans="4:24">
      <c r="D1990" s="77"/>
      <c r="E1990" s="77"/>
      <c r="W1990" s="77"/>
      <c r="X1990" s="77"/>
    </row>
    <row r="1991" s="45" customFormat="1" spans="4:24">
      <c r="D1991" s="77"/>
      <c r="E1991" s="77"/>
      <c r="W1991" s="77"/>
      <c r="X1991" s="77"/>
    </row>
    <row r="1992" s="45" customFormat="1" spans="4:24">
      <c r="D1992" s="77"/>
      <c r="E1992" s="77"/>
      <c r="W1992" s="77"/>
      <c r="X1992" s="77"/>
    </row>
    <row r="1993" s="45" customFormat="1" spans="4:24">
      <c r="D1993" s="77"/>
      <c r="E1993" s="77"/>
      <c r="W1993" s="77"/>
      <c r="X1993" s="77"/>
    </row>
    <row r="1994" s="45" customFormat="1" spans="4:24">
      <c r="D1994" s="77"/>
      <c r="E1994" s="77"/>
      <c r="W1994" s="77"/>
      <c r="X1994" s="77"/>
    </row>
    <row r="1995" s="45" customFormat="1" spans="4:24">
      <c r="D1995" s="77"/>
      <c r="E1995" s="77"/>
      <c r="W1995" s="77"/>
      <c r="X1995" s="77"/>
    </row>
    <row r="1996" s="45" customFormat="1" spans="4:24">
      <c r="D1996" s="77"/>
      <c r="E1996" s="77"/>
      <c r="W1996" s="77"/>
      <c r="X1996" s="77"/>
    </row>
    <row r="1997" s="45" customFormat="1" spans="4:24">
      <c r="D1997" s="77"/>
      <c r="E1997" s="77"/>
      <c r="W1997" s="77"/>
      <c r="X1997" s="77"/>
    </row>
    <row r="1998" s="45" customFormat="1" spans="4:24">
      <c r="D1998" s="77"/>
      <c r="E1998" s="77"/>
      <c r="W1998" s="77"/>
      <c r="X1998" s="77"/>
    </row>
    <row r="1999" s="45" customFormat="1" spans="4:24">
      <c r="D1999" s="77"/>
      <c r="E1999" s="77"/>
      <c r="W1999" s="77"/>
      <c r="X1999" s="77"/>
    </row>
    <row r="2000" s="45" customFormat="1" spans="4:24">
      <c r="D2000" s="77"/>
      <c r="E2000" s="77"/>
      <c r="W2000" s="77"/>
      <c r="X2000" s="77"/>
    </row>
    <row r="2001" s="45" customFormat="1" spans="4:24">
      <c r="D2001" s="77"/>
      <c r="E2001" s="77"/>
      <c r="W2001" s="77"/>
      <c r="X2001" s="77"/>
    </row>
    <row r="2002" s="45" customFormat="1" spans="4:24">
      <c r="D2002" s="77"/>
      <c r="E2002" s="77"/>
      <c r="W2002" s="77"/>
      <c r="X2002" s="77"/>
    </row>
    <row r="2003" s="45" customFormat="1" spans="4:24">
      <c r="D2003" s="77"/>
      <c r="E2003" s="77"/>
      <c r="W2003" s="77"/>
      <c r="X2003" s="77"/>
    </row>
    <row r="2004" s="45" customFormat="1" spans="4:24">
      <c r="D2004" s="77"/>
      <c r="E2004" s="77"/>
      <c r="W2004" s="77"/>
      <c r="X2004" s="77"/>
    </row>
    <row r="2005" s="45" customFormat="1" spans="4:24">
      <c r="D2005" s="77"/>
      <c r="E2005" s="77"/>
      <c r="W2005" s="77"/>
      <c r="X2005" s="77"/>
    </row>
    <row r="2006" s="45" customFormat="1" spans="4:24">
      <c r="D2006" s="77"/>
      <c r="E2006" s="77"/>
      <c r="W2006" s="77"/>
      <c r="X2006" s="77"/>
    </row>
    <row r="2007" s="45" customFormat="1" spans="4:24">
      <c r="D2007" s="77"/>
      <c r="E2007" s="77"/>
      <c r="W2007" s="77"/>
      <c r="X2007" s="77"/>
    </row>
    <row r="2008" s="45" customFormat="1" spans="4:24">
      <c r="D2008" s="77"/>
      <c r="E2008" s="77"/>
      <c r="W2008" s="77"/>
      <c r="X2008" s="77"/>
    </row>
    <row r="2009" s="45" customFormat="1" spans="4:24">
      <c r="D2009" s="77"/>
      <c r="E2009" s="77"/>
      <c r="W2009" s="77"/>
      <c r="X2009" s="77"/>
    </row>
    <row r="2010" s="45" customFormat="1" spans="4:24">
      <c r="D2010" s="77"/>
      <c r="E2010" s="77"/>
      <c r="W2010" s="77"/>
      <c r="X2010" s="77"/>
    </row>
    <row r="2011" s="45" customFormat="1" spans="4:24">
      <c r="D2011" s="77"/>
      <c r="E2011" s="77"/>
      <c r="W2011" s="77"/>
      <c r="X2011" s="77"/>
    </row>
    <row r="2012" s="45" customFormat="1" spans="4:24">
      <c r="D2012" s="77"/>
      <c r="E2012" s="77"/>
      <c r="W2012" s="77"/>
      <c r="X2012" s="77"/>
    </row>
    <row r="2013" s="45" customFormat="1" spans="4:24">
      <c r="D2013" s="77"/>
      <c r="E2013" s="77"/>
      <c r="W2013" s="77"/>
      <c r="X2013" s="77"/>
    </row>
    <row r="2014" s="45" customFormat="1" spans="4:24">
      <c r="D2014" s="77"/>
      <c r="E2014" s="77"/>
      <c r="W2014" s="77"/>
      <c r="X2014" s="77"/>
    </row>
    <row r="2015" s="45" customFormat="1" spans="4:24">
      <c r="D2015" s="77"/>
      <c r="E2015" s="77"/>
      <c r="W2015" s="77"/>
      <c r="X2015" s="77"/>
    </row>
    <row r="2016" s="45" customFormat="1" spans="4:24">
      <c r="D2016" s="77"/>
      <c r="E2016" s="77"/>
      <c r="W2016" s="77"/>
      <c r="X2016" s="77"/>
    </row>
    <row r="2017" s="45" customFormat="1" spans="4:24">
      <c r="D2017" s="77"/>
      <c r="E2017" s="77"/>
      <c r="W2017" s="77"/>
      <c r="X2017" s="77"/>
    </row>
    <row r="2018" s="45" customFormat="1" spans="4:24">
      <c r="D2018" s="77"/>
      <c r="E2018" s="77"/>
      <c r="W2018" s="77"/>
      <c r="X2018" s="77"/>
    </row>
    <row r="2019" s="45" customFormat="1" spans="4:24">
      <c r="D2019" s="77"/>
      <c r="E2019" s="77"/>
      <c r="W2019" s="77"/>
      <c r="X2019" s="77"/>
    </row>
    <row r="2020" s="45" customFormat="1" spans="4:24">
      <c r="D2020" s="77"/>
      <c r="E2020" s="77"/>
      <c r="W2020" s="77"/>
      <c r="X2020" s="77"/>
    </row>
    <row r="2021" s="45" customFormat="1" spans="4:24">
      <c r="D2021" s="77"/>
      <c r="E2021" s="77"/>
      <c r="W2021" s="77"/>
      <c r="X2021" s="77"/>
    </row>
    <row r="2022" s="45" customFormat="1" spans="4:24">
      <c r="D2022" s="77"/>
      <c r="E2022" s="77"/>
      <c r="W2022" s="77"/>
      <c r="X2022" s="77"/>
    </row>
    <row r="2023" s="45" customFormat="1" spans="4:24">
      <c r="D2023" s="77"/>
      <c r="E2023" s="77"/>
      <c r="W2023" s="77"/>
      <c r="X2023" s="77"/>
    </row>
    <row r="2024" s="45" customFormat="1" spans="4:24">
      <c r="D2024" s="77"/>
      <c r="E2024" s="77"/>
      <c r="W2024" s="77"/>
      <c r="X2024" s="77"/>
    </row>
    <row r="2025" s="45" customFormat="1" spans="4:24">
      <c r="D2025" s="77"/>
      <c r="E2025" s="77"/>
      <c r="W2025" s="77"/>
      <c r="X2025" s="77"/>
    </row>
    <row r="2026" s="45" customFormat="1" spans="4:24">
      <c r="D2026" s="77"/>
      <c r="E2026" s="77"/>
      <c r="W2026" s="77"/>
      <c r="X2026" s="77"/>
    </row>
    <row r="2027" s="45" customFormat="1" spans="4:24">
      <c r="D2027" s="77"/>
      <c r="E2027" s="77"/>
      <c r="W2027" s="77"/>
      <c r="X2027" s="77"/>
    </row>
    <row r="2028" s="45" customFormat="1" spans="4:24">
      <c r="D2028" s="77"/>
      <c r="E2028" s="77"/>
      <c r="W2028" s="77"/>
      <c r="X2028" s="77"/>
    </row>
    <row r="2029" s="45" customFormat="1" spans="4:24">
      <c r="D2029" s="77"/>
      <c r="E2029" s="77"/>
      <c r="W2029" s="77"/>
      <c r="X2029" s="77"/>
    </row>
    <row r="2030" s="45" customFormat="1" spans="4:24">
      <c r="D2030" s="77"/>
      <c r="E2030" s="77"/>
      <c r="W2030" s="77"/>
      <c r="X2030" s="77"/>
    </row>
    <row r="2031" s="45" customFormat="1" spans="4:24">
      <c r="D2031" s="77"/>
      <c r="E2031" s="77"/>
      <c r="W2031" s="77"/>
      <c r="X2031" s="77"/>
    </row>
    <row r="2032" s="45" customFormat="1" spans="4:24">
      <c r="D2032" s="77"/>
      <c r="E2032" s="77"/>
      <c r="W2032" s="77"/>
      <c r="X2032" s="77"/>
    </row>
    <row r="2033" s="45" customFormat="1" spans="4:24">
      <c r="D2033" s="77"/>
      <c r="E2033" s="77"/>
      <c r="W2033" s="77"/>
      <c r="X2033" s="77"/>
    </row>
    <row r="2034" s="45" customFormat="1" spans="4:24">
      <c r="D2034" s="77"/>
      <c r="E2034" s="77"/>
      <c r="W2034" s="77"/>
      <c r="X2034" s="77"/>
    </row>
    <row r="2035" s="45" customFormat="1" spans="4:24">
      <c r="D2035" s="77"/>
      <c r="E2035" s="77"/>
      <c r="W2035" s="77"/>
      <c r="X2035" s="77"/>
    </row>
    <row r="2036" s="45" customFormat="1" spans="4:24">
      <c r="D2036" s="77"/>
      <c r="E2036" s="77"/>
      <c r="W2036" s="77"/>
      <c r="X2036" s="77"/>
    </row>
    <row r="2037" s="45" customFormat="1" spans="4:24">
      <c r="D2037" s="77"/>
      <c r="E2037" s="77"/>
      <c r="W2037" s="77"/>
      <c r="X2037" s="77"/>
    </row>
    <row r="2038" s="45" customFormat="1" spans="4:24">
      <c r="D2038" s="77"/>
      <c r="E2038" s="77"/>
      <c r="W2038" s="77"/>
      <c r="X2038" s="77"/>
    </row>
    <row r="2039" s="45" customFormat="1" spans="4:24">
      <c r="D2039" s="77"/>
      <c r="E2039" s="77"/>
      <c r="W2039" s="77"/>
      <c r="X2039" s="77"/>
    </row>
    <row r="2040" s="45" customFormat="1" spans="4:24">
      <c r="D2040" s="77"/>
      <c r="E2040" s="77"/>
      <c r="W2040" s="77"/>
      <c r="X2040" s="77"/>
    </row>
    <row r="2041" s="45" customFormat="1" spans="4:24">
      <c r="D2041" s="77"/>
      <c r="E2041" s="77"/>
      <c r="W2041" s="77"/>
      <c r="X2041" s="77"/>
    </row>
    <row r="2042" s="45" customFormat="1" spans="4:24">
      <c r="D2042" s="77"/>
      <c r="E2042" s="77"/>
      <c r="W2042" s="77"/>
      <c r="X2042" s="77"/>
    </row>
    <row r="2043" s="45" customFormat="1" spans="4:24">
      <c r="D2043" s="77"/>
      <c r="E2043" s="77"/>
      <c r="W2043" s="77"/>
      <c r="X2043" s="77"/>
    </row>
    <row r="2044" s="45" customFormat="1" spans="4:24">
      <c r="D2044" s="77"/>
      <c r="E2044" s="77"/>
      <c r="W2044" s="77"/>
      <c r="X2044" s="77"/>
    </row>
    <row r="2045" s="45" customFormat="1" spans="4:24">
      <c r="D2045" s="77"/>
      <c r="E2045" s="77"/>
      <c r="W2045" s="77"/>
      <c r="X2045" s="77"/>
    </row>
    <row r="2046" s="45" customFormat="1" spans="4:24">
      <c r="D2046" s="77"/>
      <c r="E2046" s="77"/>
      <c r="W2046" s="77"/>
      <c r="X2046" s="77"/>
    </row>
    <row r="2047" s="45" customFormat="1" spans="4:24">
      <c r="D2047" s="77"/>
      <c r="E2047" s="77"/>
      <c r="W2047" s="77"/>
      <c r="X2047" s="77"/>
    </row>
    <row r="2048" s="45" customFormat="1" spans="4:24">
      <c r="D2048" s="77"/>
      <c r="E2048" s="77"/>
      <c r="W2048" s="77"/>
      <c r="X2048" s="77"/>
    </row>
    <row r="2049" s="45" customFormat="1" spans="4:24">
      <c r="D2049" s="77"/>
      <c r="E2049" s="77"/>
      <c r="W2049" s="77"/>
      <c r="X2049" s="77"/>
    </row>
    <row r="2050" s="45" customFormat="1" spans="4:24">
      <c r="D2050" s="77"/>
      <c r="E2050" s="77"/>
      <c r="W2050" s="77"/>
      <c r="X2050" s="77"/>
    </row>
    <row r="2051" s="45" customFormat="1" spans="4:24">
      <c r="D2051" s="77"/>
      <c r="E2051" s="77"/>
      <c r="W2051" s="77"/>
      <c r="X2051" s="77"/>
    </row>
    <row r="2052" s="45" customFormat="1" spans="4:24">
      <c r="D2052" s="77"/>
      <c r="E2052" s="77"/>
      <c r="W2052" s="77"/>
      <c r="X2052" s="77"/>
    </row>
    <row r="2053" s="45" customFormat="1" spans="4:24">
      <c r="D2053" s="77"/>
      <c r="E2053" s="77"/>
      <c r="W2053" s="77"/>
      <c r="X2053" s="77"/>
    </row>
    <row r="2054" s="45" customFormat="1" spans="4:24">
      <c r="D2054" s="77"/>
      <c r="E2054" s="77"/>
      <c r="W2054" s="77"/>
      <c r="X2054" s="77"/>
    </row>
    <row r="2055" s="45" customFormat="1" spans="4:24">
      <c r="D2055" s="77"/>
      <c r="E2055" s="77"/>
      <c r="W2055" s="77"/>
      <c r="X2055" s="77"/>
    </row>
    <row r="2056" s="45" customFormat="1" spans="4:24">
      <c r="D2056" s="77"/>
      <c r="E2056" s="77"/>
      <c r="W2056" s="77"/>
      <c r="X2056" s="77"/>
    </row>
    <row r="2057" s="45" customFormat="1" spans="4:24">
      <c r="D2057" s="77"/>
      <c r="E2057" s="77"/>
      <c r="W2057" s="77"/>
      <c r="X2057" s="77"/>
    </row>
    <row r="2058" s="45" customFormat="1" spans="4:24">
      <c r="D2058" s="77"/>
      <c r="E2058" s="77"/>
      <c r="W2058" s="77"/>
      <c r="X2058" s="77"/>
    </row>
    <row r="2059" s="45" customFormat="1" spans="4:24">
      <c r="D2059" s="77"/>
      <c r="E2059" s="77"/>
      <c r="W2059" s="77"/>
      <c r="X2059" s="77"/>
    </row>
    <row r="2060" s="45" customFormat="1" spans="4:24">
      <c r="D2060" s="77"/>
      <c r="E2060" s="77"/>
      <c r="W2060" s="77"/>
      <c r="X2060" s="77"/>
    </row>
    <row r="2061" s="45" customFormat="1" spans="4:24">
      <c r="D2061" s="77"/>
      <c r="E2061" s="77"/>
      <c r="W2061" s="77"/>
      <c r="X2061" s="77"/>
    </row>
    <row r="2062" s="45" customFormat="1" spans="4:24">
      <c r="D2062" s="77"/>
      <c r="E2062" s="77"/>
      <c r="W2062" s="77"/>
      <c r="X2062" s="77"/>
    </row>
    <row r="2063" s="45" customFormat="1" spans="4:24">
      <c r="D2063" s="77"/>
      <c r="E2063" s="77"/>
      <c r="W2063" s="77"/>
      <c r="X2063" s="77"/>
    </row>
    <row r="2064" s="45" customFormat="1" spans="4:24">
      <c r="D2064" s="77"/>
      <c r="E2064" s="77"/>
      <c r="W2064" s="77"/>
      <c r="X2064" s="77"/>
    </row>
    <row r="2065" s="45" customFormat="1" spans="4:24">
      <c r="D2065" s="77"/>
      <c r="E2065" s="77"/>
      <c r="W2065" s="77"/>
      <c r="X2065" s="77"/>
    </row>
    <row r="2066" s="45" customFormat="1" spans="4:24">
      <c r="D2066" s="77"/>
      <c r="E2066" s="77"/>
      <c r="W2066" s="77"/>
      <c r="X2066" s="77"/>
    </row>
    <row r="2067" s="45" customFormat="1" spans="4:24">
      <c r="D2067" s="77"/>
      <c r="E2067" s="77"/>
      <c r="W2067" s="77"/>
      <c r="X2067" s="77"/>
    </row>
    <row r="2068" s="45" customFormat="1" spans="4:24">
      <c r="D2068" s="77"/>
      <c r="E2068" s="77"/>
      <c r="W2068" s="77"/>
      <c r="X2068" s="77"/>
    </row>
    <row r="2069" s="45" customFormat="1" spans="4:24">
      <c r="D2069" s="77"/>
      <c r="E2069" s="77"/>
      <c r="W2069" s="77"/>
      <c r="X2069" s="77"/>
    </row>
    <row r="2070" s="45" customFormat="1" spans="4:24">
      <c r="D2070" s="77"/>
      <c r="E2070" s="77"/>
      <c r="W2070" s="77"/>
      <c r="X2070" s="77"/>
    </row>
    <row r="2071" s="45" customFormat="1" spans="4:24">
      <c r="D2071" s="77"/>
      <c r="E2071" s="77"/>
      <c r="W2071" s="77"/>
      <c r="X2071" s="77"/>
    </row>
    <row r="2072" s="45" customFormat="1" spans="4:24">
      <c r="D2072" s="77"/>
      <c r="E2072" s="77"/>
      <c r="W2072" s="77"/>
      <c r="X2072" s="77"/>
    </row>
    <row r="2073" s="45" customFormat="1" spans="4:24">
      <c r="D2073" s="77"/>
      <c r="E2073" s="77"/>
      <c r="W2073" s="77"/>
      <c r="X2073" s="77"/>
    </row>
    <row r="2074" s="45" customFormat="1" spans="4:24">
      <c r="D2074" s="77"/>
      <c r="E2074" s="77"/>
      <c r="W2074" s="77"/>
      <c r="X2074" s="77"/>
    </row>
    <row r="2075" s="45" customFormat="1" spans="4:24">
      <c r="D2075" s="77"/>
      <c r="E2075" s="77"/>
      <c r="W2075" s="77"/>
      <c r="X2075" s="77"/>
    </row>
    <row r="2076" s="45" customFormat="1" spans="4:24">
      <c r="D2076" s="77"/>
      <c r="E2076" s="77"/>
      <c r="W2076" s="77"/>
      <c r="X2076" s="77"/>
    </row>
    <row r="2077" s="45" customFormat="1" spans="4:24">
      <c r="D2077" s="77"/>
      <c r="E2077" s="77"/>
      <c r="W2077" s="77"/>
      <c r="X2077" s="77"/>
    </row>
    <row r="2078" s="45" customFormat="1" spans="4:24">
      <c r="D2078" s="77"/>
      <c r="E2078" s="77"/>
      <c r="W2078" s="77"/>
      <c r="X2078" s="77"/>
    </row>
    <row r="2079" s="45" customFormat="1" spans="4:24">
      <c r="D2079" s="77"/>
      <c r="E2079" s="77"/>
      <c r="W2079" s="77"/>
      <c r="X2079" s="77"/>
    </row>
    <row r="2080" s="45" customFormat="1" spans="4:24">
      <c r="D2080" s="77"/>
      <c r="E2080" s="77"/>
      <c r="W2080" s="77"/>
      <c r="X2080" s="77"/>
    </row>
    <row r="2081" s="45" customFormat="1" spans="4:24">
      <c r="D2081" s="77"/>
      <c r="E2081" s="77"/>
      <c r="W2081" s="77"/>
      <c r="X2081" s="77"/>
    </row>
    <row r="2082" s="45" customFormat="1" spans="4:24">
      <c r="D2082" s="77"/>
      <c r="E2082" s="77"/>
      <c r="W2082" s="77"/>
      <c r="X2082" s="77"/>
    </row>
    <row r="2083" s="45" customFormat="1" spans="4:24">
      <c r="D2083" s="77"/>
      <c r="E2083" s="77"/>
      <c r="W2083" s="77"/>
      <c r="X2083" s="77"/>
    </row>
    <row r="2084" s="45" customFormat="1" spans="4:24">
      <c r="D2084" s="77"/>
      <c r="E2084" s="77"/>
      <c r="W2084" s="77"/>
      <c r="X2084" s="77"/>
    </row>
    <row r="2085" s="45" customFormat="1" spans="4:24">
      <c r="D2085" s="77"/>
      <c r="E2085" s="77"/>
      <c r="W2085" s="77"/>
      <c r="X2085" s="77"/>
    </row>
    <row r="2086" s="45" customFormat="1" spans="4:24">
      <c r="D2086" s="77"/>
      <c r="E2086" s="77"/>
      <c r="W2086" s="77"/>
      <c r="X2086" s="77"/>
    </row>
    <row r="2087" s="45" customFormat="1" spans="4:24">
      <c r="D2087" s="77"/>
      <c r="E2087" s="77"/>
      <c r="W2087" s="77"/>
      <c r="X2087" s="77"/>
    </row>
    <row r="2088" s="45" customFormat="1" spans="4:24">
      <c r="D2088" s="77"/>
      <c r="E2088" s="77"/>
      <c r="W2088" s="77"/>
      <c r="X2088" s="77"/>
    </row>
    <row r="2089" s="45" customFormat="1" spans="4:24">
      <c r="D2089" s="77"/>
      <c r="E2089" s="77"/>
      <c r="W2089" s="77"/>
      <c r="X2089" s="77"/>
    </row>
    <row r="2090" s="45" customFormat="1" spans="4:24">
      <c r="D2090" s="77"/>
      <c r="E2090" s="77"/>
      <c r="W2090" s="77"/>
      <c r="X2090" s="77"/>
    </row>
    <row r="2091" s="45" customFormat="1" spans="4:24">
      <c r="D2091" s="77"/>
      <c r="E2091" s="77"/>
      <c r="W2091" s="77"/>
      <c r="X2091" s="77"/>
    </row>
    <row r="2092" s="45" customFormat="1" spans="4:24">
      <c r="D2092" s="77"/>
      <c r="E2092" s="77"/>
      <c r="W2092" s="77"/>
      <c r="X2092" s="77"/>
    </row>
    <row r="2093" s="45" customFormat="1" spans="4:24">
      <c r="D2093" s="77"/>
      <c r="E2093" s="77"/>
      <c r="W2093" s="77"/>
      <c r="X2093" s="77"/>
    </row>
    <row r="2094" s="45" customFormat="1" spans="4:24">
      <c r="D2094" s="77"/>
      <c r="E2094" s="77"/>
      <c r="W2094" s="77"/>
      <c r="X2094" s="77"/>
    </row>
    <row r="2095" s="45" customFormat="1" spans="4:24">
      <c r="D2095" s="77"/>
      <c r="E2095" s="77"/>
      <c r="W2095" s="77"/>
      <c r="X2095" s="77"/>
    </row>
    <row r="2096" s="45" customFormat="1" spans="4:24">
      <c r="D2096" s="77"/>
      <c r="E2096" s="77"/>
      <c r="W2096" s="77"/>
      <c r="X2096" s="77"/>
    </row>
    <row r="2097" s="45" customFormat="1" spans="4:24">
      <c r="D2097" s="77"/>
      <c r="E2097" s="77"/>
      <c r="W2097" s="77"/>
      <c r="X2097" s="77"/>
    </row>
    <row r="2098" s="45" customFormat="1" spans="4:24">
      <c r="D2098" s="77"/>
      <c r="E2098" s="77"/>
      <c r="W2098" s="77"/>
      <c r="X2098" s="77"/>
    </row>
    <row r="2099" s="45" customFormat="1" spans="4:24">
      <c r="D2099" s="77"/>
      <c r="E2099" s="77"/>
      <c r="W2099" s="77"/>
      <c r="X2099" s="77"/>
    </row>
    <row r="2100" s="45" customFormat="1" spans="4:24">
      <c r="D2100" s="77"/>
      <c r="E2100" s="77"/>
      <c r="W2100" s="77"/>
      <c r="X2100" s="77"/>
    </row>
    <row r="2101" s="45" customFormat="1" spans="4:24">
      <c r="D2101" s="77"/>
      <c r="E2101" s="77"/>
      <c r="W2101" s="77"/>
      <c r="X2101" s="77"/>
    </row>
    <row r="2102" s="45" customFormat="1" spans="4:24">
      <c r="D2102" s="77"/>
      <c r="E2102" s="77"/>
      <c r="W2102" s="77"/>
      <c r="X2102" s="77"/>
    </row>
    <row r="2103" s="45" customFormat="1" spans="4:24">
      <c r="D2103" s="77"/>
      <c r="E2103" s="77"/>
      <c r="W2103" s="77"/>
      <c r="X2103" s="77"/>
    </row>
    <row r="2104" s="45" customFormat="1" spans="4:24">
      <c r="D2104" s="77"/>
      <c r="E2104" s="77"/>
      <c r="W2104" s="77"/>
      <c r="X2104" s="77"/>
    </row>
    <row r="2105" s="45" customFormat="1" spans="4:24">
      <c r="D2105" s="77"/>
      <c r="E2105" s="77"/>
      <c r="W2105" s="77"/>
      <c r="X2105" s="77"/>
    </row>
    <row r="2106" s="45" customFormat="1" spans="4:24">
      <c r="D2106" s="77"/>
      <c r="E2106" s="77"/>
      <c r="W2106" s="77"/>
      <c r="X2106" s="77"/>
    </row>
    <row r="2107" s="45" customFormat="1" spans="4:24">
      <c r="D2107" s="77"/>
      <c r="E2107" s="77"/>
      <c r="W2107" s="77"/>
      <c r="X2107" s="77"/>
    </row>
    <row r="2108" s="45" customFormat="1" spans="4:24">
      <c r="D2108" s="77"/>
      <c r="E2108" s="77"/>
      <c r="W2108" s="77"/>
      <c r="X2108" s="77"/>
    </row>
    <row r="2109" s="45" customFormat="1" spans="4:24">
      <c r="D2109" s="77"/>
      <c r="E2109" s="77"/>
      <c r="W2109" s="77"/>
      <c r="X2109" s="77"/>
    </row>
    <row r="2110" s="45" customFormat="1" spans="4:24">
      <c r="D2110" s="77"/>
      <c r="E2110" s="77"/>
      <c r="W2110" s="77"/>
      <c r="X2110" s="77"/>
    </row>
    <row r="2111" s="45" customFormat="1" spans="4:24">
      <c r="D2111" s="77"/>
      <c r="E2111" s="77"/>
      <c r="W2111" s="77"/>
      <c r="X2111" s="77"/>
    </row>
    <row r="2112" s="45" customFormat="1" spans="4:24">
      <c r="D2112" s="77"/>
      <c r="E2112" s="77"/>
      <c r="W2112" s="77"/>
      <c r="X2112" s="77"/>
    </row>
    <row r="2113" s="45" customFormat="1" spans="4:24">
      <c r="D2113" s="77"/>
      <c r="E2113" s="77"/>
      <c r="W2113" s="77"/>
      <c r="X2113" s="77"/>
    </row>
    <row r="2114" s="45" customFormat="1" spans="4:24">
      <c r="D2114" s="77"/>
      <c r="E2114" s="77"/>
      <c r="W2114" s="77"/>
      <c r="X2114" s="77"/>
    </row>
    <row r="2115" s="45" customFormat="1" spans="4:24">
      <c r="D2115" s="77"/>
      <c r="E2115" s="77"/>
      <c r="W2115" s="77"/>
      <c r="X2115" s="77"/>
    </row>
    <row r="2116" s="45" customFormat="1" spans="4:24">
      <c r="D2116" s="77"/>
      <c r="E2116" s="77"/>
      <c r="W2116" s="77"/>
      <c r="X2116" s="77"/>
    </row>
    <row r="2117" s="45" customFormat="1" spans="4:24">
      <c r="D2117" s="77"/>
      <c r="E2117" s="77"/>
      <c r="W2117" s="77"/>
      <c r="X2117" s="77"/>
    </row>
    <row r="2118" s="45" customFormat="1" spans="4:24">
      <c r="D2118" s="77"/>
      <c r="E2118" s="77"/>
      <c r="W2118" s="77"/>
      <c r="X2118" s="77"/>
    </row>
    <row r="2119" s="45" customFormat="1" spans="4:24">
      <c r="D2119" s="77"/>
      <c r="E2119" s="77"/>
      <c r="W2119" s="77"/>
      <c r="X2119" s="77"/>
    </row>
    <row r="2120" s="45" customFormat="1" spans="4:24">
      <c r="D2120" s="77"/>
      <c r="E2120" s="77"/>
      <c r="W2120" s="77"/>
      <c r="X2120" s="77"/>
    </row>
    <row r="2121" s="45" customFormat="1" spans="4:24">
      <c r="D2121" s="77"/>
      <c r="E2121" s="77"/>
      <c r="W2121" s="77"/>
      <c r="X2121" s="77"/>
    </row>
    <row r="2122" s="45" customFormat="1" spans="4:24">
      <c r="D2122" s="77"/>
      <c r="E2122" s="77"/>
      <c r="W2122" s="77"/>
      <c r="X2122" s="77"/>
    </row>
    <row r="2123" s="45" customFormat="1" spans="4:24">
      <c r="D2123" s="77"/>
      <c r="E2123" s="77"/>
      <c r="W2123" s="77"/>
      <c r="X2123" s="77"/>
    </row>
    <row r="2124" s="45" customFormat="1" spans="4:24">
      <c r="D2124" s="77"/>
      <c r="E2124" s="77"/>
      <c r="W2124" s="77"/>
      <c r="X2124" s="77"/>
    </row>
    <row r="2125" s="45" customFormat="1" spans="4:24">
      <c r="D2125" s="77"/>
      <c r="E2125" s="77"/>
      <c r="W2125" s="77"/>
      <c r="X2125" s="77"/>
    </row>
    <row r="2126" s="45" customFormat="1" spans="4:24">
      <c r="D2126" s="77"/>
      <c r="E2126" s="77"/>
      <c r="W2126" s="77"/>
      <c r="X2126" s="77"/>
    </row>
    <row r="2127" s="45" customFormat="1" spans="4:24">
      <c r="D2127" s="77"/>
      <c r="E2127" s="77"/>
      <c r="W2127" s="77"/>
      <c r="X2127" s="77"/>
    </row>
    <row r="2128" s="45" customFormat="1" spans="4:24">
      <c r="D2128" s="77"/>
      <c r="E2128" s="77"/>
      <c r="W2128" s="77"/>
      <c r="X2128" s="77"/>
    </row>
    <row r="2129" s="45" customFormat="1" spans="4:24">
      <c r="D2129" s="77"/>
      <c r="E2129" s="77"/>
      <c r="W2129" s="77"/>
      <c r="X2129" s="77"/>
    </row>
    <row r="2130" s="45" customFormat="1" spans="4:24">
      <c r="D2130" s="77"/>
      <c r="E2130" s="77"/>
      <c r="W2130" s="77"/>
      <c r="X2130" s="77"/>
    </row>
    <row r="2131" s="45" customFormat="1" spans="4:24">
      <c r="D2131" s="77"/>
      <c r="E2131" s="77"/>
      <c r="W2131" s="77"/>
      <c r="X2131" s="77"/>
    </row>
    <row r="2132" s="45" customFormat="1" spans="4:24">
      <c r="D2132" s="77"/>
      <c r="E2132" s="77"/>
      <c r="W2132" s="77"/>
      <c r="X2132" s="77"/>
    </row>
    <row r="2133" s="45" customFormat="1" spans="4:24">
      <c r="D2133" s="77"/>
      <c r="E2133" s="77"/>
      <c r="W2133" s="77"/>
      <c r="X2133" s="77"/>
    </row>
    <row r="2134" s="45" customFormat="1" spans="4:24">
      <c r="D2134" s="77"/>
      <c r="E2134" s="77"/>
      <c r="W2134" s="77"/>
      <c r="X2134" s="77"/>
    </row>
    <row r="2135" s="45" customFormat="1" spans="4:24">
      <c r="D2135" s="77"/>
      <c r="E2135" s="77"/>
      <c r="W2135" s="77"/>
      <c r="X2135" s="77"/>
    </row>
    <row r="2136" s="45" customFormat="1" spans="4:24">
      <c r="D2136" s="77"/>
      <c r="E2136" s="77"/>
      <c r="W2136" s="77"/>
      <c r="X2136" s="77"/>
    </row>
    <row r="2137" s="45" customFormat="1" spans="4:24">
      <c r="D2137" s="77"/>
      <c r="E2137" s="77"/>
      <c r="W2137" s="77"/>
      <c r="X2137" s="77"/>
    </row>
    <row r="2138" s="45" customFormat="1" spans="4:24">
      <c r="D2138" s="77"/>
      <c r="E2138" s="77"/>
      <c r="W2138" s="77"/>
      <c r="X2138" s="77"/>
    </row>
    <row r="2139" s="45" customFormat="1" spans="4:24">
      <c r="D2139" s="77"/>
      <c r="E2139" s="77"/>
      <c r="W2139" s="77"/>
      <c r="X2139" s="77"/>
    </row>
    <row r="2140" s="45" customFormat="1" spans="4:24">
      <c r="D2140" s="77"/>
      <c r="E2140" s="77"/>
      <c r="W2140" s="77"/>
      <c r="X2140" s="77"/>
    </row>
    <row r="2141" s="45" customFormat="1" spans="4:24">
      <c r="D2141" s="77"/>
      <c r="E2141" s="77"/>
      <c r="W2141" s="77"/>
      <c r="X2141" s="77"/>
    </row>
    <row r="2142" s="45" customFormat="1" spans="4:24">
      <c r="D2142" s="77"/>
      <c r="E2142" s="77"/>
      <c r="W2142" s="77"/>
      <c r="X2142" s="77"/>
    </row>
    <row r="2143" s="45" customFormat="1" spans="4:24">
      <c r="D2143" s="77"/>
      <c r="E2143" s="77"/>
      <c r="W2143" s="77"/>
      <c r="X2143" s="77"/>
    </row>
    <row r="2144" s="45" customFormat="1" spans="4:24">
      <c r="D2144" s="77"/>
      <c r="E2144" s="77"/>
      <c r="W2144" s="77"/>
      <c r="X2144" s="77"/>
    </row>
    <row r="2145" s="45" customFormat="1" spans="4:24">
      <c r="D2145" s="77"/>
      <c r="E2145" s="77"/>
      <c r="W2145" s="77"/>
      <c r="X2145" s="77"/>
    </row>
    <row r="2146" s="45" customFormat="1" spans="4:24">
      <c r="D2146" s="77"/>
      <c r="E2146" s="77"/>
      <c r="W2146" s="77"/>
      <c r="X2146" s="77"/>
    </row>
    <row r="2147" s="45" customFormat="1" spans="4:24">
      <c r="D2147" s="77"/>
      <c r="E2147" s="77"/>
      <c r="W2147" s="77"/>
      <c r="X2147" s="77"/>
    </row>
    <row r="2148" s="45" customFormat="1" spans="4:24">
      <c r="D2148" s="77"/>
      <c r="E2148" s="77"/>
      <c r="W2148" s="77"/>
      <c r="X2148" s="77"/>
    </row>
    <row r="2149" s="45" customFormat="1" spans="4:24">
      <c r="D2149" s="77"/>
      <c r="E2149" s="77"/>
      <c r="W2149" s="77"/>
      <c r="X2149" s="77"/>
    </row>
    <row r="2150" s="45" customFormat="1" spans="4:24">
      <c r="D2150" s="77"/>
      <c r="E2150" s="77"/>
      <c r="W2150" s="77"/>
      <c r="X2150" s="77"/>
    </row>
    <row r="2151" s="45" customFormat="1" spans="4:24">
      <c r="D2151" s="77"/>
      <c r="E2151" s="77"/>
      <c r="W2151" s="77"/>
      <c r="X2151" s="77"/>
    </row>
    <row r="2152" s="45" customFormat="1" spans="4:24">
      <c r="D2152" s="77"/>
      <c r="E2152" s="77"/>
      <c r="W2152" s="77"/>
      <c r="X2152" s="77"/>
    </row>
    <row r="2153" s="45" customFormat="1" spans="4:24">
      <c r="D2153" s="77"/>
      <c r="E2153" s="77"/>
      <c r="W2153" s="77"/>
      <c r="X2153" s="77"/>
    </row>
    <row r="2154" s="45" customFormat="1" spans="4:24">
      <c r="D2154" s="77"/>
      <c r="E2154" s="77"/>
      <c r="W2154" s="77"/>
      <c r="X2154" s="77"/>
    </row>
    <row r="2155" s="45" customFormat="1" spans="4:24">
      <c r="D2155" s="77"/>
      <c r="E2155" s="77"/>
      <c r="W2155" s="77"/>
      <c r="X2155" s="77"/>
    </row>
    <row r="2156" s="45" customFormat="1" spans="4:24">
      <c r="D2156" s="77"/>
      <c r="E2156" s="77"/>
      <c r="W2156" s="77"/>
      <c r="X2156" s="77"/>
    </row>
    <row r="2157" s="45" customFormat="1" spans="4:24">
      <c r="D2157" s="77"/>
      <c r="E2157" s="77"/>
      <c r="W2157" s="77"/>
      <c r="X2157" s="77"/>
    </row>
    <row r="2158" s="45" customFormat="1" spans="4:24">
      <c r="D2158" s="77"/>
      <c r="E2158" s="77"/>
      <c r="W2158" s="77"/>
      <c r="X2158" s="77"/>
    </row>
    <row r="2159" s="45" customFormat="1" spans="4:24">
      <c r="D2159" s="77"/>
      <c r="E2159" s="77"/>
      <c r="W2159" s="77"/>
      <c r="X2159" s="77"/>
    </row>
    <row r="2160" s="45" customFormat="1" spans="4:24">
      <c r="D2160" s="77"/>
      <c r="E2160" s="77"/>
      <c r="W2160" s="77"/>
      <c r="X2160" s="77"/>
    </row>
    <row r="2161" s="45" customFormat="1" spans="4:24">
      <c r="D2161" s="77"/>
      <c r="E2161" s="77"/>
      <c r="W2161" s="77"/>
      <c r="X2161" s="77"/>
    </row>
    <row r="2162" s="45" customFormat="1" spans="4:24">
      <c r="D2162" s="77"/>
      <c r="E2162" s="77"/>
      <c r="W2162" s="77"/>
      <c r="X2162" s="77"/>
    </row>
    <row r="2163" s="45" customFormat="1" spans="4:24">
      <c r="D2163" s="77"/>
      <c r="E2163" s="77"/>
      <c r="W2163" s="77"/>
      <c r="X2163" s="77"/>
    </row>
    <row r="2164" s="45" customFormat="1" spans="4:24">
      <c r="D2164" s="77"/>
      <c r="E2164" s="77"/>
      <c r="W2164" s="77"/>
      <c r="X2164" s="77"/>
    </row>
    <row r="2165" s="45" customFormat="1" spans="4:24">
      <c r="D2165" s="77"/>
      <c r="E2165" s="77"/>
      <c r="W2165" s="77"/>
      <c r="X2165" s="77"/>
    </row>
    <row r="2166" s="45" customFormat="1" spans="4:24">
      <c r="D2166" s="77"/>
      <c r="E2166" s="77"/>
      <c r="W2166" s="77"/>
      <c r="X2166" s="77"/>
    </row>
    <row r="2167" s="45" customFormat="1" spans="4:24">
      <c r="D2167" s="77"/>
      <c r="E2167" s="77"/>
      <c r="W2167" s="77"/>
      <c r="X2167" s="77"/>
    </row>
    <row r="2168" s="45" customFormat="1" spans="4:24">
      <c r="D2168" s="77"/>
      <c r="E2168" s="77"/>
      <c r="W2168" s="77"/>
      <c r="X2168" s="77"/>
    </row>
    <row r="2169" s="45" customFormat="1" spans="4:24">
      <c r="D2169" s="77"/>
      <c r="E2169" s="77"/>
      <c r="W2169" s="77"/>
      <c r="X2169" s="77"/>
    </row>
    <row r="2170" s="45" customFormat="1" spans="4:24">
      <c r="D2170" s="77"/>
      <c r="E2170" s="77"/>
      <c r="W2170" s="77"/>
      <c r="X2170" s="77"/>
    </row>
    <row r="2171" s="45" customFormat="1" spans="4:24">
      <c r="D2171" s="77"/>
      <c r="E2171" s="77"/>
      <c r="W2171" s="77"/>
      <c r="X2171" s="77"/>
    </row>
    <row r="2172" s="45" customFormat="1" spans="4:24">
      <c r="D2172" s="77"/>
      <c r="E2172" s="77"/>
      <c r="W2172" s="77"/>
      <c r="X2172" s="77"/>
    </row>
    <row r="2173" s="45" customFormat="1" spans="4:24">
      <c r="D2173" s="77"/>
      <c r="E2173" s="77"/>
      <c r="W2173" s="77"/>
      <c r="X2173" s="77"/>
    </row>
    <row r="2174" s="45" customFormat="1" spans="4:24">
      <c r="D2174" s="77"/>
      <c r="E2174" s="77"/>
      <c r="W2174" s="77"/>
      <c r="X2174" s="77"/>
    </row>
    <row r="2175" s="45" customFormat="1" spans="4:24">
      <c r="D2175" s="77"/>
      <c r="E2175" s="77"/>
      <c r="W2175" s="77"/>
      <c r="X2175" s="77"/>
    </row>
    <row r="2176" s="45" customFormat="1" spans="4:24">
      <c r="D2176" s="77"/>
      <c r="E2176" s="77"/>
      <c r="W2176" s="77"/>
      <c r="X2176" s="77"/>
    </row>
    <row r="2177" s="45" customFormat="1" spans="4:24">
      <c r="D2177" s="77"/>
      <c r="E2177" s="77"/>
      <c r="W2177" s="77"/>
      <c r="X2177" s="77"/>
    </row>
    <row r="2178" s="45" customFormat="1" spans="4:24">
      <c r="D2178" s="77"/>
      <c r="E2178" s="77"/>
      <c r="W2178" s="77"/>
      <c r="X2178" s="77"/>
    </row>
    <row r="2179" s="45" customFormat="1" spans="4:24">
      <c r="D2179" s="77"/>
      <c r="E2179" s="77"/>
      <c r="W2179" s="77"/>
      <c r="X2179" s="77"/>
    </row>
    <row r="2180" s="45" customFormat="1" spans="4:24">
      <c r="D2180" s="77"/>
      <c r="E2180" s="77"/>
      <c r="W2180" s="77"/>
      <c r="X2180" s="77"/>
    </row>
    <row r="2181" s="45" customFormat="1" spans="4:24">
      <c r="D2181" s="77"/>
      <c r="E2181" s="77"/>
      <c r="W2181" s="77"/>
      <c r="X2181" s="77"/>
    </row>
    <row r="2182" s="45" customFormat="1" spans="4:24">
      <c r="D2182" s="77"/>
      <c r="E2182" s="77"/>
      <c r="W2182" s="77"/>
      <c r="X2182" s="77"/>
    </row>
    <row r="2183" s="45" customFormat="1" spans="4:24">
      <c r="D2183" s="77"/>
      <c r="E2183" s="77"/>
      <c r="W2183" s="77"/>
      <c r="X2183" s="77"/>
    </row>
    <row r="2184" s="45" customFormat="1" spans="4:24">
      <c r="D2184" s="77"/>
      <c r="E2184" s="77"/>
      <c r="W2184" s="77"/>
      <c r="X2184" s="77"/>
    </row>
    <row r="2185" s="45" customFormat="1" spans="4:24">
      <c r="D2185" s="77"/>
      <c r="E2185" s="77"/>
      <c r="W2185" s="77"/>
      <c r="X2185" s="77"/>
    </row>
    <row r="2186" s="45" customFormat="1" spans="4:24">
      <c r="D2186" s="77"/>
      <c r="E2186" s="77"/>
      <c r="W2186" s="77"/>
      <c r="X2186" s="77"/>
    </row>
    <row r="2187" s="45" customFormat="1" spans="4:24">
      <c r="D2187" s="77"/>
      <c r="E2187" s="77"/>
      <c r="W2187" s="77"/>
      <c r="X2187" s="77"/>
    </row>
    <row r="2188" s="45" customFormat="1" spans="4:24">
      <c r="D2188" s="77"/>
      <c r="E2188" s="77"/>
      <c r="W2188" s="77"/>
      <c r="X2188" s="77"/>
    </row>
    <row r="2189" s="45" customFormat="1" spans="4:24">
      <c r="D2189" s="77"/>
      <c r="E2189" s="77"/>
      <c r="W2189" s="77"/>
      <c r="X2189" s="77"/>
    </row>
    <row r="2190" s="45" customFormat="1" spans="4:24">
      <c r="D2190" s="77"/>
      <c r="E2190" s="77"/>
      <c r="W2190" s="77"/>
      <c r="X2190" s="77"/>
    </row>
    <row r="2191" s="45" customFormat="1" spans="4:24">
      <c r="D2191" s="77"/>
      <c r="E2191" s="77"/>
      <c r="W2191" s="77"/>
      <c r="X2191" s="77"/>
    </row>
    <row r="2192" s="45" customFormat="1" spans="4:24">
      <c r="D2192" s="77"/>
      <c r="E2192" s="77"/>
      <c r="W2192" s="77"/>
      <c r="X2192" s="77"/>
    </row>
    <row r="2193" s="45" customFormat="1" spans="4:24">
      <c r="D2193" s="77"/>
      <c r="E2193" s="77"/>
      <c r="W2193" s="77"/>
      <c r="X2193" s="77"/>
    </row>
    <row r="2194" s="45" customFormat="1" spans="4:24">
      <c r="D2194" s="77"/>
      <c r="E2194" s="77"/>
      <c r="W2194" s="77"/>
      <c r="X2194" s="77"/>
    </row>
    <row r="2195" s="45" customFormat="1" spans="4:24">
      <c r="D2195" s="77"/>
      <c r="E2195" s="77"/>
      <c r="W2195" s="77"/>
      <c r="X2195" s="77"/>
    </row>
    <row r="2196" s="45" customFormat="1" spans="4:24">
      <c r="D2196" s="77"/>
      <c r="E2196" s="77"/>
      <c r="W2196" s="77"/>
      <c r="X2196" s="77"/>
    </row>
    <row r="2197" s="45" customFormat="1" spans="4:24">
      <c r="D2197" s="77"/>
      <c r="E2197" s="77"/>
      <c r="W2197" s="77"/>
      <c r="X2197" s="77"/>
    </row>
    <row r="2198" s="45" customFormat="1" spans="4:24">
      <c r="D2198" s="77"/>
      <c r="E2198" s="77"/>
      <c r="W2198" s="77"/>
      <c r="X2198" s="77"/>
    </row>
    <row r="2199" s="45" customFormat="1" spans="4:24">
      <c r="D2199" s="77"/>
      <c r="E2199" s="77"/>
      <c r="W2199" s="77"/>
      <c r="X2199" s="77"/>
    </row>
    <row r="2200" s="45" customFormat="1" spans="4:24">
      <c r="D2200" s="77"/>
      <c r="E2200" s="77"/>
      <c r="W2200" s="77"/>
      <c r="X2200" s="77"/>
    </row>
    <row r="2201" s="45" customFormat="1" spans="4:24">
      <c r="D2201" s="77"/>
      <c r="E2201" s="77"/>
      <c r="W2201" s="77"/>
      <c r="X2201" s="77"/>
    </row>
    <row r="2202" s="45" customFormat="1" spans="4:24">
      <c r="D2202" s="77"/>
      <c r="E2202" s="77"/>
      <c r="W2202" s="77"/>
      <c r="X2202" s="77"/>
    </row>
    <row r="2203" s="45" customFormat="1" spans="4:24">
      <c r="D2203" s="77"/>
      <c r="E2203" s="77"/>
      <c r="W2203" s="77"/>
      <c r="X2203" s="77"/>
    </row>
    <row r="2204" s="45" customFormat="1" spans="4:24">
      <c r="D2204" s="77"/>
      <c r="E2204" s="77"/>
      <c r="W2204" s="77"/>
      <c r="X2204" s="77"/>
    </row>
    <row r="2205" s="45" customFormat="1" spans="4:24">
      <c r="D2205" s="77"/>
      <c r="E2205" s="77"/>
      <c r="W2205" s="77"/>
      <c r="X2205" s="77"/>
    </row>
    <row r="2206" s="45" customFormat="1" spans="4:24">
      <c r="D2206" s="77"/>
      <c r="E2206" s="77"/>
      <c r="W2206" s="77"/>
      <c r="X2206" s="77"/>
    </row>
    <row r="2207" s="45" customFormat="1" spans="4:24">
      <c r="D2207" s="77"/>
      <c r="E2207" s="77"/>
      <c r="W2207" s="77"/>
      <c r="X2207" s="77"/>
    </row>
    <row r="2208" s="45" customFormat="1" spans="4:24">
      <c r="D2208" s="77"/>
      <c r="E2208" s="77"/>
      <c r="W2208" s="77"/>
      <c r="X2208" s="77"/>
    </row>
    <row r="2209" s="45" customFormat="1" spans="4:24">
      <c r="D2209" s="77"/>
      <c r="E2209" s="77"/>
      <c r="W2209" s="77"/>
      <c r="X2209" s="77"/>
    </row>
    <row r="2210" s="45" customFormat="1" spans="4:24">
      <c r="D2210" s="77"/>
      <c r="E2210" s="77"/>
      <c r="W2210" s="77"/>
      <c r="X2210" s="77"/>
    </row>
    <row r="2211" s="45" customFormat="1" spans="4:24">
      <c r="D2211" s="77"/>
      <c r="E2211" s="77"/>
      <c r="W2211" s="77"/>
      <c r="X2211" s="77"/>
    </row>
    <row r="2212" s="45" customFormat="1" spans="4:24">
      <c r="D2212" s="77"/>
      <c r="E2212" s="77"/>
      <c r="W2212" s="77"/>
      <c r="X2212" s="77"/>
    </row>
    <row r="2213" s="45" customFormat="1" spans="4:24">
      <c r="D2213" s="77"/>
      <c r="E2213" s="77"/>
      <c r="W2213" s="77"/>
      <c r="X2213" s="77"/>
    </row>
    <row r="2214" s="45" customFormat="1" spans="4:24">
      <c r="D2214" s="77"/>
      <c r="E2214" s="77"/>
      <c r="W2214" s="77"/>
      <c r="X2214" s="77"/>
    </row>
    <row r="2215" s="45" customFormat="1" spans="4:24">
      <c r="D2215" s="77"/>
      <c r="E2215" s="77"/>
      <c r="W2215" s="77"/>
      <c r="X2215" s="77"/>
    </row>
    <row r="2216" s="45" customFormat="1" spans="4:24">
      <c r="D2216" s="77"/>
      <c r="E2216" s="77"/>
      <c r="W2216" s="77"/>
      <c r="X2216" s="77"/>
    </row>
    <row r="2217" s="45" customFormat="1" spans="4:24">
      <c r="D2217" s="77"/>
      <c r="E2217" s="77"/>
      <c r="W2217" s="77"/>
      <c r="X2217" s="77"/>
    </row>
    <row r="2218" s="45" customFormat="1" spans="4:24">
      <c r="D2218" s="77"/>
      <c r="E2218" s="77"/>
      <c r="W2218" s="77"/>
      <c r="X2218" s="77"/>
    </row>
    <row r="2219" s="45" customFormat="1" spans="4:24">
      <c r="D2219" s="77"/>
      <c r="E2219" s="77"/>
      <c r="W2219" s="77"/>
      <c r="X2219" s="77"/>
    </row>
    <row r="2220" s="45" customFormat="1" spans="4:24">
      <c r="D2220" s="77"/>
      <c r="E2220" s="77"/>
      <c r="W2220" s="77"/>
      <c r="X2220" s="77"/>
    </row>
    <row r="2221" s="45" customFormat="1" spans="4:24">
      <c r="D2221" s="77"/>
      <c r="E2221" s="77"/>
      <c r="W2221" s="77"/>
      <c r="X2221" s="77"/>
    </row>
    <row r="2222" s="45" customFormat="1" spans="4:24">
      <c r="D2222" s="77"/>
      <c r="E2222" s="77"/>
      <c r="W2222" s="77"/>
      <c r="X2222" s="77"/>
    </row>
    <row r="2223" s="45" customFormat="1" spans="4:24">
      <c r="D2223" s="77"/>
      <c r="E2223" s="77"/>
      <c r="W2223" s="77"/>
      <c r="X2223" s="77"/>
    </row>
    <row r="2224" s="45" customFormat="1" spans="4:24">
      <c r="D2224" s="77"/>
      <c r="E2224" s="77"/>
      <c r="W2224" s="77"/>
      <c r="X2224" s="77"/>
    </row>
    <row r="2225" s="45" customFormat="1" spans="4:24">
      <c r="D2225" s="77"/>
      <c r="E2225" s="77"/>
      <c r="W2225" s="77"/>
      <c r="X2225" s="77"/>
    </row>
    <row r="2226" s="45" customFormat="1" spans="4:24">
      <c r="D2226" s="77"/>
      <c r="E2226" s="77"/>
      <c r="W2226" s="77"/>
      <c r="X2226" s="77"/>
    </row>
    <row r="2227" s="45" customFormat="1" spans="4:24">
      <c r="D2227" s="77"/>
      <c r="E2227" s="77"/>
      <c r="W2227" s="77"/>
      <c r="X2227" s="77"/>
    </row>
    <row r="2228" s="45" customFormat="1" spans="4:24">
      <c r="D2228" s="77"/>
      <c r="E2228" s="77"/>
      <c r="W2228" s="77"/>
      <c r="X2228" s="77"/>
    </row>
    <row r="2229" s="45" customFormat="1" spans="4:24">
      <c r="D2229" s="77"/>
      <c r="E2229" s="77"/>
      <c r="W2229" s="77"/>
      <c r="X2229" s="77"/>
    </row>
    <row r="2230" s="45" customFormat="1" spans="4:24">
      <c r="D2230" s="77"/>
      <c r="E2230" s="77"/>
      <c r="W2230" s="77"/>
      <c r="X2230" s="77"/>
    </row>
    <row r="2231" s="45" customFormat="1" spans="4:24">
      <c r="D2231" s="77"/>
      <c r="E2231" s="77"/>
      <c r="W2231" s="77"/>
      <c r="X2231" s="77"/>
    </row>
    <row r="2232" s="45" customFormat="1" spans="4:24">
      <c r="D2232" s="77"/>
      <c r="E2232" s="77"/>
      <c r="W2232" s="77"/>
      <c r="X2232" s="77"/>
    </row>
    <row r="2233" s="45" customFormat="1" spans="4:24">
      <c r="D2233" s="77"/>
      <c r="E2233" s="77"/>
      <c r="W2233" s="77"/>
      <c r="X2233" s="77"/>
    </row>
    <row r="2234" s="45" customFormat="1" spans="4:24">
      <c r="D2234" s="77"/>
      <c r="E2234" s="77"/>
      <c r="W2234" s="77"/>
      <c r="X2234" s="77"/>
    </row>
    <row r="2235" s="45" customFormat="1" spans="4:24">
      <c r="D2235" s="77"/>
      <c r="E2235" s="77"/>
      <c r="W2235" s="77"/>
      <c r="X2235" s="77"/>
    </row>
    <row r="2236" s="45" customFormat="1" spans="4:24">
      <c r="D2236" s="77"/>
      <c r="E2236" s="77"/>
      <c r="W2236" s="77"/>
      <c r="X2236" s="77"/>
    </row>
    <row r="2237" s="45" customFormat="1" spans="4:24">
      <c r="D2237" s="77"/>
      <c r="E2237" s="77"/>
      <c r="W2237" s="77"/>
      <c r="X2237" s="77"/>
    </row>
    <row r="2238" s="45" customFormat="1" spans="4:24">
      <c r="D2238" s="77"/>
      <c r="E2238" s="77"/>
      <c r="W2238" s="77"/>
      <c r="X2238" s="77"/>
    </row>
    <row r="2239" s="45" customFormat="1" spans="4:24">
      <c r="D2239" s="77"/>
      <c r="E2239" s="77"/>
      <c r="W2239" s="77"/>
      <c r="X2239" s="77"/>
    </row>
    <row r="2240" s="45" customFormat="1" spans="4:24">
      <c r="D2240" s="77"/>
      <c r="E2240" s="77"/>
      <c r="W2240" s="77"/>
      <c r="X2240" s="77"/>
    </row>
    <row r="2241" s="45" customFormat="1" spans="4:24">
      <c r="D2241" s="77"/>
      <c r="E2241" s="77"/>
      <c r="W2241" s="77"/>
      <c r="X2241" s="77"/>
    </row>
    <row r="2242" s="45" customFormat="1" spans="4:24">
      <c r="D2242" s="77"/>
      <c r="E2242" s="77"/>
      <c r="W2242" s="77"/>
      <c r="X2242" s="77"/>
    </row>
    <row r="2243" s="45" customFormat="1" spans="4:24">
      <c r="D2243" s="77"/>
      <c r="E2243" s="77"/>
      <c r="W2243" s="77"/>
      <c r="X2243" s="77"/>
    </row>
    <row r="2244" s="45" customFormat="1" spans="4:24">
      <c r="D2244" s="77"/>
      <c r="E2244" s="77"/>
      <c r="W2244" s="77"/>
      <c r="X2244" s="77"/>
    </row>
    <row r="2245" s="45" customFormat="1" spans="4:24">
      <c r="D2245" s="77"/>
      <c r="E2245" s="77"/>
      <c r="W2245" s="77"/>
      <c r="X2245" s="77"/>
    </row>
    <row r="2246" s="45" customFormat="1" spans="4:24">
      <c r="D2246" s="77"/>
      <c r="E2246" s="77"/>
      <c r="W2246" s="77"/>
      <c r="X2246" s="77"/>
    </row>
    <row r="2247" s="45" customFormat="1" spans="4:24">
      <c r="D2247" s="77"/>
      <c r="E2247" s="77"/>
      <c r="W2247" s="77"/>
      <c r="X2247" s="77"/>
    </row>
    <row r="2248" s="45" customFormat="1" spans="4:24">
      <c r="D2248" s="77"/>
      <c r="E2248" s="77"/>
      <c r="W2248" s="77"/>
      <c r="X2248" s="77"/>
    </row>
    <row r="2249" s="45" customFormat="1" spans="4:24">
      <c r="D2249" s="77"/>
      <c r="E2249" s="77"/>
      <c r="W2249" s="77"/>
      <c r="X2249" s="77"/>
    </row>
    <row r="2250" s="45" customFormat="1" spans="4:24">
      <c r="D2250" s="77"/>
      <c r="E2250" s="77"/>
      <c r="W2250" s="77"/>
      <c r="X2250" s="77"/>
    </row>
    <row r="2251" s="45" customFormat="1" spans="4:24">
      <c r="D2251" s="77"/>
      <c r="E2251" s="77"/>
      <c r="W2251" s="77"/>
      <c r="X2251" s="77"/>
    </row>
    <row r="2252" s="45" customFormat="1" spans="4:24">
      <c r="D2252" s="77"/>
      <c r="E2252" s="77"/>
      <c r="W2252" s="77"/>
      <c r="X2252" s="77"/>
    </row>
    <row r="2253" s="45" customFormat="1" spans="4:24">
      <c r="D2253" s="77"/>
      <c r="E2253" s="77"/>
      <c r="W2253" s="77"/>
      <c r="X2253" s="77"/>
    </row>
    <row r="2254" s="45" customFormat="1" spans="4:24">
      <c r="D2254" s="77"/>
      <c r="E2254" s="77"/>
      <c r="W2254" s="77"/>
      <c r="X2254" s="77"/>
    </row>
    <row r="2255" s="45" customFormat="1" spans="4:24">
      <c r="D2255" s="77"/>
      <c r="E2255" s="77"/>
      <c r="W2255" s="77"/>
      <c r="X2255" s="77"/>
    </row>
    <row r="2256" s="45" customFormat="1" spans="4:24">
      <c r="D2256" s="77"/>
      <c r="E2256" s="77"/>
      <c r="W2256" s="77"/>
      <c r="X2256" s="77"/>
    </row>
    <row r="2257" s="45" customFormat="1" spans="4:24">
      <c r="D2257" s="77"/>
      <c r="E2257" s="77"/>
      <c r="W2257" s="77"/>
      <c r="X2257" s="77"/>
    </row>
    <row r="2258" s="45" customFormat="1" spans="4:24">
      <c r="D2258" s="77"/>
      <c r="E2258" s="77"/>
      <c r="W2258" s="77"/>
      <c r="X2258" s="77"/>
    </row>
    <row r="2259" s="45" customFormat="1" spans="4:24">
      <c r="D2259" s="77"/>
      <c r="E2259" s="77"/>
      <c r="W2259" s="77"/>
      <c r="X2259" s="77"/>
    </row>
    <row r="2260" s="45" customFormat="1" spans="4:24">
      <c r="D2260" s="77"/>
      <c r="E2260" s="77"/>
      <c r="W2260" s="77"/>
      <c r="X2260" s="77"/>
    </row>
    <row r="2261" s="45" customFormat="1" spans="4:24">
      <c r="D2261" s="77"/>
      <c r="E2261" s="77"/>
      <c r="W2261" s="77"/>
      <c r="X2261" s="77"/>
    </row>
    <row r="2262" s="45" customFormat="1" spans="4:24">
      <c r="D2262" s="77"/>
      <c r="E2262" s="77"/>
      <c r="W2262" s="77"/>
      <c r="X2262" s="77"/>
    </row>
    <row r="2263" s="45" customFormat="1" spans="4:24">
      <c r="D2263" s="77"/>
      <c r="E2263" s="77"/>
      <c r="W2263" s="77"/>
      <c r="X2263" s="77"/>
    </row>
    <row r="2264" s="45" customFormat="1" spans="4:24">
      <c r="D2264" s="77"/>
      <c r="E2264" s="77"/>
      <c r="W2264" s="77"/>
      <c r="X2264" s="77"/>
    </row>
    <row r="2265" s="45" customFormat="1" spans="4:24">
      <c r="D2265" s="77"/>
      <c r="E2265" s="77"/>
      <c r="W2265" s="77"/>
      <c r="X2265" s="77"/>
    </row>
    <row r="2266" s="45" customFormat="1" spans="4:24">
      <c r="D2266" s="77"/>
      <c r="E2266" s="77"/>
      <c r="W2266" s="77"/>
      <c r="X2266" s="77"/>
    </row>
    <row r="2267" s="45" customFormat="1" spans="4:24">
      <c r="D2267" s="77"/>
      <c r="E2267" s="77"/>
      <c r="W2267" s="77"/>
      <c r="X2267" s="77"/>
    </row>
    <row r="2268" s="45" customFormat="1" spans="4:24">
      <c r="D2268" s="77"/>
      <c r="E2268" s="77"/>
      <c r="W2268" s="77"/>
      <c r="X2268" s="77"/>
    </row>
    <row r="2269" s="45" customFormat="1" spans="4:24">
      <c r="D2269" s="77"/>
      <c r="E2269" s="77"/>
      <c r="W2269" s="77"/>
      <c r="X2269" s="77"/>
    </row>
    <row r="2270" s="45" customFormat="1" spans="4:24">
      <c r="D2270" s="77"/>
      <c r="E2270" s="77"/>
      <c r="W2270" s="77"/>
      <c r="X2270" s="77"/>
    </row>
    <row r="2271" s="45" customFormat="1" spans="4:24">
      <c r="D2271" s="77"/>
      <c r="E2271" s="77"/>
      <c r="W2271" s="77"/>
      <c r="X2271" s="77"/>
    </row>
    <row r="2272" s="45" customFormat="1" spans="4:24">
      <c r="D2272" s="77"/>
      <c r="E2272" s="77"/>
      <c r="W2272" s="77"/>
      <c r="X2272" s="77"/>
    </row>
    <row r="2273" s="45" customFormat="1" spans="4:24">
      <c r="D2273" s="77"/>
      <c r="E2273" s="77"/>
      <c r="W2273" s="77"/>
      <c r="X2273" s="77"/>
    </row>
    <row r="2274" s="45" customFormat="1" spans="4:24">
      <c r="D2274" s="77"/>
      <c r="E2274" s="77"/>
      <c r="W2274" s="77"/>
      <c r="X2274" s="77"/>
    </row>
    <row r="2275" s="45" customFormat="1" spans="4:24">
      <c r="D2275" s="77"/>
      <c r="E2275" s="77"/>
      <c r="W2275" s="77"/>
      <c r="X2275" s="77"/>
    </row>
    <row r="2276" s="45" customFormat="1" spans="4:24">
      <c r="D2276" s="77"/>
      <c r="E2276" s="77"/>
      <c r="W2276" s="77"/>
      <c r="X2276" s="77"/>
    </row>
    <row r="2277" s="45" customFormat="1" spans="4:24">
      <c r="D2277" s="77"/>
      <c r="E2277" s="77"/>
      <c r="W2277" s="77"/>
      <c r="X2277" s="77"/>
    </row>
    <row r="2278" s="45" customFormat="1" spans="4:24">
      <c r="D2278" s="77"/>
      <c r="E2278" s="77"/>
      <c r="W2278" s="77"/>
      <c r="X2278" s="77"/>
    </row>
    <row r="2279" s="45" customFormat="1" spans="4:24">
      <c r="D2279" s="77"/>
      <c r="E2279" s="77"/>
      <c r="W2279" s="77"/>
      <c r="X2279" s="77"/>
    </row>
    <row r="2280" s="45" customFormat="1" spans="4:24">
      <c r="D2280" s="77"/>
      <c r="E2280" s="77"/>
      <c r="W2280" s="77"/>
      <c r="X2280" s="77"/>
    </row>
    <row r="2281" s="45" customFormat="1" spans="4:24">
      <c r="D2281" s="77"/>
      <c r="E2281" s="77"/>
      <c r="W2281" s="77"/>
      <c r="X2281" s="77"/>
    </row>
    <row r="2282" s="45" customFormat="1" spans="4:24">
      <c r="D2282" s="77"/>
      <c r="E2282" s="77"/>
      <c r="W2282" s="77"/>
      <c r="X2282" s="77"/>
    </row>
    <row r="2283" s="45" customFormat="1" spans="4:24">
      <c r="D2283" s="77"/>
      <c r="E2283" s="77"/>
      <c r="W2283" s="77"/>
      <c r="X2283" s="77"/>
    </row>
    <row r="2284" s="45" customFormat="1" spans="4:24">
      <c r="D2284" s="77"/>
      <c r="E2284" s="77"/>
      <c r="W2284" s="77"/>
      <c r="X2284" s="77"/>
    </row>
    <row r="2285" s="45" customFormat="1" spans="4:24">
      <c r="D2285" s="77"/>
      <c r="E2285" s="77"/>
      <c r="W2285" s="77"/>
      <c r="X2285" s="77"/>
    </row>
    <row r="2286" s="45" customFormat="1" spans="4:24">
      <c r="D2286" s="77"/>
      <c r="E2286" s="77"/>
      <c r="W2286" s="77"/>
      <c r="X2286" s="77"/>
    </row>
    <row r="2287" s="45" customFormat="1" spans="4:24">
      <c r="D2287" s="77"/>
      <c r="E2287" s="77"/>
      <c r="W2287" s="77"/>
      <c r="X2287" s="77"/>
    </row>
    <row r="2288" s="45" customFormat="1" spans="4:24">
      <c r="D2288" s="77"/>
      <c r="E2288" s="77"/>
      <c r="W2288" s="77"/>
      <c r="X2288" s="77"/>
    </row>
    <row r="2289" s="45" customFormat="1" spans="4:24">
      <c r="D2289" s="77"/>
      <c r="E2289" s="77"/>
      <c r="W2289" s="77"/>
      <c r="X2289" s="77"/>
    </row>
    <row r="2290" s="45" customFormat="1" spans="4:24">
      <c r="D2290" s="77"/>
      <c r="E2290" s="77"/>
      <c r="W2290" s="77"/>
      <c r="X2290" s="77"/>
    </row>
    <row r="2291" s="45" customFormat="1" spans="4:24">
      <c r="D2291" s="77"/>
      <c r="E2291" s="77"/>
      <c r="W2291" s="77"/>
      <c r="X2291" s="77"/>
    </row>
    <row r="2292" s="45" customFormat="1" spans="4:24">
      <c r="D2292" s="77"/>
      <c r="E2292" s="77"/>
      <c r="W2292" s="77"/>
      <c r="X2292" s="77"/>
    </row>
    <row r="2293" s="45" customFormat="1" spans="4:24">
      <c r="D2293" s="77"/>
      <c r="E2293" s="77"/>
      <c r="W2293" s="77"/>
      <c r="X2293" s="77"/>
    </row>
    <row r="2294" s="45" customFormat="1" spans="4:24">
      <c r="D2294" s="77"/>
      <c r="E2294" s="77"/>
      <c r="W2294" s="77"/>
      <c r="X2294" s="77"/>
    </row>
    <row r="2295" s="45" customFormat="1" spans="4:24">
      <c r="D2295" s="77"/>
      <c r="E2295" s="77"/>
      <c r="W2295" s="77"/>
      <c r="X2295" s="77"/>
    </row>
    <row r="2296" s="45" customFormat="1" spans="4:24">
      <c r="D2296" s="77"/>
      <c r="E2296" s="77"/>
      <c r="W2296" s="77"/>
      <c r="X2296" s="77"/>
    </row>
    <row r="2297" s="45" customFormat="1" spans="4:24">
      <c r="D2297" s="77"/>
      <c r="E2297" s="77"/>
      <c r="W2297" s="77"/>
      <c r="X2297" s="77"/>
    </row>
    <row r="2298" s="45" customFormat="1" spans="4:24">
      <c r="D2298" s="77"/>
      <c r="E2298" s="77"/>
      <c r="W2298" s="77"/>
      <c r="X2298" s="77"/>
    </row>
    <row r="2299" s="45" customFormat="1" spans="4:24">
      <c r="D2299" s="77"/>
      <c r="E2299" s="77"/>
      <c r="W2299" s="77"/>
      <c r="X2299" s="77"/>
    </row>
    <row r="2300" s="45" customFormat="1" spans="4:24">
      <c r="D2300" s="77"/>
      <c r="E2300" s="77"/>
      <c r="W2300" s="77"/>
      <c r="X2300" s="77"/>
    </row>
    <row r="2301" s="45" customFormat="1" spans="4:24">
      <c r="D2301" s="77"/>
      <c r="E2301" s="77"/>
      <c r="W2301" s="77"/>
      <c r="X2301" s="77"/>
    </row>
    <row r="2302" s="45" customFormat="1" spans="4:24">
      <c r="D2302" s="77"/>
      <c r="E2302" s="77"/>
      <c r="W2302" s="77"/>
      <c r="X2302" s="77"/>
    </row>
    <row r="2303" s="45" customFormat="1" spans="4:24">
      <c r="D2303" s="77"/>
      <c r="E2303" s="77"/>
      <c r="W2303" s="77"/>
      <c r="X2303" s="77"/>
    </row>
    <row r="2304" s="45" customFormat="1" spans="4:24">
      <c r="D2304" s="77"/>
      <c r="E2304" s="77"/>
      <c r="W2304" s="77"/>
      <c r="X2304" s="77"/>
    </row>
    <row r="2305" s="45" customFormat="1" spans="4:24">
      <c r="D2305" s="77"/>
      <c r="E2305" s="77"/>
      <c r="W2305" s="77"/>
      <c r="X2305" s="77"/>
    </row>
    <row r="2306" s="45" customFormat="1" spans="4:24">
      <c r="D2306" s="77"/>
      <c r="E2306" s="77"/>
      <c r="W2306" s="77"/>
      <c r="X2306" s="77"/>
    </row>
    <row r="2307" s="45" customFormat="1" spans="4:24">
      <c r="D2307" s="77"/>
      <c r="E2307" s="77"/>
      <c r="W2307" s="77"/>
      <c r="X2307" s="77"/>
    </row>
    <row r="2308" s="45" customFormat="1" spans="4:24">
      <c r="D2308" s="77"/>
      <c r="E2308" s="77"/>
      <c r="W2308" s="77"/>
      <c r="X2308" s="77"/>
    </row>
    <row r="2309" s="45" customFormat="1" spans="4:24">
      <c r="D2309" s="77"/>
      <c r="E2309" s="77"/>
      <c r="W2309" s="77"/>
      <c r="X2309" s="77"/>
    </row>
    <row r="2310" s="45" customFormat="1" spans="4:24">
      <c r="D2310" s="77"/>
      <c r="E2310" s="77"/>
      <c r="W2310" s="77"/>
      <c r="X2310" s="77"/>
    </row>
    <row r="2311" s="45" customFormat="1" spans="4:24">
      <c r="D2311" s="77"/>
      <c r="E2311" s="77"/>
      <c r="W2311" s="77"/>
      <c r="X2311" s="77"/>
    </row>
    <row r="2312" s="45" customFormat="1" spans="4:24">
      <c r="D2312" s="77"/>
      <c r="E2312" s="77"/>
      <c r="W2312" s="77"/>
      <c r="X2312" s="77"/>
    </row>
    <row r="2313" s="45" customFormat="1" spans="4:24">
      <c r="D2313" s="77"/>
      <c r="E2313" s="77"/>
      <c r="W2313" s="77"/>
      <c r="X2313" s="77"/>
    </row>
    <row r="2314" s="45" customFormat="1" spans="4:24">
      <c r="D2314" s="77"/>
      <c r="E2314" s="77"/>
      <c r="W2314" s="77"/>
      <c r="X2314" s="77"/>
    </row>
    <row r="2315" s="45" customFormat="1" spans="4:24">
      <c r="D2315" s="77"/>
      <c r="E2315" s="77"/>
      <c r="W2315" s="77"/>
      <c r="X2315" s="77"/>
    </row>
    <row r="2316" s="45" customFormat="1" spans="4:24">
      <c r="D2316" s="77"/>
      <c r="E2316" s="77"/>
      <c r="W2316" s="77"/>
      <c r="X2316" s="77"/>
    </row>
    <row r="2317" s="45" customFormat="1" spans="4:24">
      <c r="D2317" s="77"/>
      <c r="E2317" s="77"/>
      <c r="W2317" s="77"/>
      <c r="X2317" s="77"/>
    </row>
    <row r="2318" s="45" customFormat="1" spans="4:24">
      <c r="D2318" s="77"/>
      <c r="E2318" s="77"/>
      <c r="W2318" s="77"/>
      <c r="X2318" s="77"/>
    </row>
    <row r="2319" s="45" customFormat="1" spans="4:24">
      <c r="D2319" s="77"/>
      <c r="E2319" s="77"/>
      <c r="W2319" s="77"/>
      <c r="X2319" s="77"/>
    </row>
    <row r="2320" s="45" customFormat="1" spans="4:24">
      <c r="D2320" s="77"/>
      <c r="E2320" s="77"/>
      <c r="W2320" s="77"/>
      <c r="X2320" s="77"/>
    </row>
    <row r="2321" s="45" customFormat="1" spans="4:24">
      <c r="D2321" s="77"/>
      <c r="E2321" s="77"/>
      <c r="W2321" s="77"/>
      <c r="X2321" s="77"/>
    </row>
    <row r="2322" s="45" customFormat="1" spans="4:24">
      <c r="D2322" s="77"/>
      <c r="E2322" s="77"/>
      <c r="W2322" s="77"/>
      <c r="X2322" s="77"/>
    </row>
    <row r="2323" s="45" customFormat="1" spans="4:24">
      <c r="D2323" s="77"/>
      <c r="E2323" s="77"/>
      <c r="W2323" s="77"/>
      <c r="X2323" s="77"/>
    </row>
    <row r="2324" s="45" customFormat="1" spans="4:24">
      <c r="D2324" s="77"/>
      <c r="E2324" s="77"/>
      <c r="W2324" s="77"/>
      <c r="X2324" s="77"/>
    </row>
    <row r="2325" s="45" customFormat="1" spans="4:24">
      <c r="D2325" s="77"/>
      <c r="E2325" s="77"/>
      <c r="W2325" s="77"/>
      <c r="X2325" s="77"/>
    </row>
    <row r="2326" s="45" customFormat="1" spans="4:24">
      <c r="D2326" s="77"/>
      <c r="E2326" s="77"/>
      <c r="W2326" s="77"/>
      <c r="X2326" s="77"/>
    </row>
    <row r="2327" s="45" customFormat="1" spans="4:24">
      <c r="D2327" s="77"/>
      <c r="E2327" s="77"/>
      <c r="W2327" s="77"/>
      <c r="X2327" s="77"/>
    </row>
    <row r="2328" s="45" customFormat="1" spans="4:24">
      <c r="D2328" s="77"/>
      <c r="E2328" s="77"/>
      <c r="W2328" s="77"/>
      <c r="X2328" s="77"/>
    </row>
    <row r="2329" s="45" customFormat="1" spans="4:24">
      <c r="D2329" s="77"/>
      <c r="E2329" s="77"/>
      <c r="W2329" s="77"/>
      <c r="X2329" s="77"/>
    </row>
    <row r="2330" s="45" customFormat="1" spans="4:24">
      <c r="D2330" s="77"/>
      <c r="E2330" s="77"/>
      <c r="W2330" s="77"/>
      <c r="X2330" s="77"/>
    </row>
    <row r="2331" s="45" customFormat="1" spans="4:24">
      <c r="D2331" s="77"/>
      <c r="E2331" s="77"/>
      <c r="W2331" s="77"/>
      <c r="X2331" s="77"/>
    </row>
    <row r="2332" s="45" customFormat="1" spans="4:24">
      <c r="D2332" s="77"/>
      <c r="E2332" s="77"/>
      <c r="W2332" s="77"/>
      <c r="X2332" s="77"/>
    </row>
    <row r="2333" s="45" customFormat="1" spans="4:24">
      <c r="D2333" s="77"/>
      <c r="E2333" s="77"/>
      <c r="W2333" s="77"/>
      <c r="X2333" s="77"/>
    </row>
    <row r="2334" s="45" customFormat="1" spans="4:24">
      <c r="D2334" s="77"/>
      <c r="E2334" s="77"/>
      <c r="W2334" s="77"/>
      <c r="X2334" s="77"/>
    </row>
    <row r="2335" s="45" customFormat="1" spans="4:24">
      <c r="D2335" s="77"/>
      <c r="E2335" s="77"/>
      <c r="W2335" s="77"/>
      <c r="X2335" s="77"/>
    </row>
    <row r="2336" s="45" customFormat="1" spans="4:24">
      <c r="D2336" s="77"/>
      <c r="E2336" s="77"/>
      <c r="W2336" s="77"/>
      <c r="X2336" s="77"/>
    </row>
    <row r="2337" s="45" customFormat="1" spans="4:24">
      <c r="D2337" s="77"/>
      <c r="E2337" s="77"/>
      <c r="W2337" s="77"/>
      <c r="X2337" s="77"/>
    </row>
    <row r="2338" s="45" customFormat="1" spans="4:24">
      <c r="D2338" s="77"/>
      <c r="E2338" s="77"/>
      <c r="W2338" s="77"/>
      <c r="X2338" s="77"/>
    </row>
    <row r="2339" s="45" customFormat="1" spans="4:24">
      <c r="D2339" s="77"/>
      <c r="E2339" s="77"/>
      <c r="W2339" s="77"/>
      <c r="X2339" s="77"/>
    </row>
    <row r="2340" s="45" customFormat="1" spans="4:24">
      <c r="D2340" s="77"/>
      <c r="E2340" s="77"/>
      <c r="W2340" s="77"/>
      <c r="X2340" s="77"/>
    </row>
    <row r="2341" s="45" customFormat="1" spans="4:24">
      <c r="D2341" s="77"/>
      <c r="E2341" s="77"/>
      <c r="W2341" s="77"/>
      <c r="X2341" s="77"/>
    </row>
    <row r="2342" s="45" customFormat="1" spans="4:24">
      <c r="D2342" s="77"/>
      <c r="E2342" s="77"/>
      <c r="W2342" s="77"/>
      <c r="X2342" s="77"/>
    </row>
    <row r="2343" s="45" customFormat="1" spans="4:24">
      <c r="D2343" s="77"/>
      <c r="E2343" s="77"/>
      <c r="W2343" s="77"/>
      <c r="X2343" s="77"/>
    </row>
    <row r="2344" s="45" customFormat="1" spans="4:24">
      <c r="D2344" s="77"/>
      <c r="E2344" s="77"/>
      <c r="W2344" s="77"/>
      <c r="X2344" s="77"/>
    </row>
    <row r="2345" s="45" customFormat="1" spans="4:24">
      <c r="D2345" s="77"/>
      <c r="E2345" s="77"/>
      <c r="W2345" s="77"/>
      <c r="X2345" s="77"/>
    </row>
    <row r="2346" s="45" customFormat="1" spans="4:24">
      <c r="D2346" s="77"/>
      <c r="E2346" s="77"/>
      <c r="W2346" s="77"/>
      <c r="X2346" s="77"/>
    </row>
    <row r="2347" s="45" customFormat="1" spans="4:24">
      <c r="D2347" s="77"/>
      <c r="E2347" s="77"/>
      <c r="W2347" s="77"/>
      <c r="X2347" s="77"/>
    </row>
    <row r="2348" s="45" customFormat="1" spans="4:24">
      <c r="D2348" s="77"/>
      <c r="E2348" s="77"/>
      <c r="W2348" s="77"/>
      <c r="X2348" s="77"/>
    </row>
    <row r="2349" s="45" customFormat="1" spans="4:24">
      <c r="D2349" s="77"/>
      <c r="E2349" s="77"/>
      <c r="W2349" s="77"/>
      <c r="X2349" s="77"/>
    </row>
    <row r="2350" s="45" customFormat="1" spans="4:24">
      <c r="D2350" s="77"/>
      <c r="E2350" s="77"/>
      <c r="W2350" s="77"/>
      <c r="X2350" s="77"/>
    </row>
    <row r="2351" s="45" customFormat="1" spans="4:24">
      <c r="D2351" s="77"/>
      <c r="E2351" s="77"/>
      <c r="W2351" s="77"/>
      <c r="X2351" s="77"/>
    </row>
    <row r="2352" s="45" customFormat="1" spans="4:24">
      <c r="D2352" s="77"/>
      <c r="E2352" s="77"/>
      <c r="W2352" s="77"/>
      <c r="X2352" s="77"/>
    </row>
    <row r="2353" s="45" customFormat="1" spans="4:24">
      <c r="D2353" s="77"/>
      <c r="E2353" s="77"/>
      <c r="W2353" s="77"/>
      <c r="X2353" s="77"/>
    </row>
    <row r="2354" s="45" customFormat="1" spans="4:24">
      <c r="D2354" s="77"/>
      <c r="E2354" s="77"/>
      <c r="W2354" s="77"/>
      <c r="X2354" s="77"/>
    </row>
    <row r="2355" s="45" customFormat="1" spans="4:24">
      <c r="D2355" s="77"/>
      <c r="E2355" s="77"/>
      <c r="W2355" s="77"/>
      <c r="X2355" s="77"/>
    </row>
    <row r="2356" s="45" customFormat="1" spans="4:24">
      <c r="D2356" s="77"/>
      <c r="E2356" s="77"/>
      <c r="W2356" s="77"/>
      <c r="X2356" s="77"/>
    </row>
    <row r="2357" s="45" customFormat="1" spans="4:24">
      <c r="D2357" s="77"/>
      <c r="E2357" s="77"/>
      <c r="W2357" s="77"/>
      <c r="X2357" s="77"/>
    </row>
    <row r="2358" s="45" customFormat="1" spans="4:24">
      <c r="D2358" s="77"/>
      <c r="E2358" s="77"/>
      <c r="W2358" s="77"/>
      <c r="X2358" s="77"/>
    </row>
    <row r="2359" s="45" customFormat="1" spans="4:24">
      <c r="D2359" s="77"/>
      <c r="E2359" s="77"/>
      <c r="W2359" s="77"/>
      <c r="X2359" s="77"/>
    </row>
    <row r="2360" s="45" customFormat="1" spans="4:24">
      <c r="D2360" s="77"/>
      <c r="E2360" s="77"/>
      <c r="W2360" s="77"/>
      <c r="X2360" s="77"/>
    </row>
    <row r="2361" s="45" customFormat="1" spans="4:24">
      <c r="D2361" s="77"/>
      <c r="E2361" s="77"/>
      <c r="W2361" s="77"/>
      <c r="X2361" s="77"/>
    </row>
    <row r="2362" s="45" customFormat="1" spans="4:24">
      <c r="D2362" s="77"/>
      <c r="E2362" s="77"/>
      <c r="W2362" s="77"/>
      <c r="X2362" s="77"/>
    </row>
    <row r="2363" s="45" customFormat="1" spans="4:24">
      <c r="D2363" s="77"/>
      <c r="E2363" s="77"/>
      <c r="W2363" s="77"/>
      <c r="X2363" s="77"/>
    </row>
    <row r="2364" s="45" customFormat="1" spans="4:24">
      <c r="D2364" s="77"/>
      <c r="E2364" s="77"/>
      <c r="W2364" s="77"/>
      <c r="X2364" s="77"/>
    </row>
    <row r="2365" s="45" customFormat="1" spans="4:24">
      <c r="D2365" s="77"/>
      <c r="E2365" s="77"/>
      <c r="W2365" s="77"/>
      <c r="X2365" s="77"/>
    </row>
    <row r="2366" s="45" customFormat="1" spans="4:24">
      <c r="D2366" s="77"/>
      <c r="E2366" s="77"/>
      <c r="W2366" s="77"/>
      <c r="X2366" s="77"/>
    </row>
    <row r="2367" s="45" customFormat="1" spans="4:24">
      <c r="D2367" s="77"/>
      <c r="E2367" s="77"/>
      <c r="W2367" s="77"/>
      <c r="X2367" s="77"/>
    </row>
    <row r="2368" s="45" customFormat="1" spans="4:24">
      <c r="D2368" s="77"/>
      <c r="E2368" s="77"/>
      <c r="W2368" s="77"/>
      <c r="X2368" s="77"/>
    </row>
    <row r="2369" s="45" customFormat="1" spans="4:24">
      <c r="D2369" s="77"/>
      <c r="E2369" s="77"/>
      <c r="W2369" s="77"/>
      <c r="X2369" s="77"/>
    </row>
    <row r="2370" s="45" customFormat="1" spans="4:24">
      <c r="D2370" s="77"/>
      <c r="E2370" s="77"/>
      <c r="W2370" s="77"/>
      <c r="X2370" s="77"/>
    </row>
    <row r="2371" s="45" customFormat="1" spans="4:24">
      <c r="D2371" s="77"/>
      <c r="E2371" s="77"/>
      <c r="W2371" s="77"/>
      <c r="X2371" s="77"/>
    </row>
    <row r="2372" s="45" customFormat="1" spans="4:24">
      <c r="D2372" s="77"/>
      <c r="E2372" s="77"/>
      <c r="W2372" s="77"/>
      <c r="X2372" s="77"/>
    </row>
    <row r="2373" s="45" customFormat="1" spans="4:24">
      <c r="D2373" s="77"/>
      <c r="E2373" s="77"/>
      <c r="W2373" s="77"/>
      <c r="X2373" s="77"/>
    </row>
    <row r="2374" s="45" customFormat="1" spans="4:24">
      <c r="D2374" s="77"/>
      <c r="E2374" s="77"/>
      <c r="W2374" s="77"/>
      <c r="X2374" s="77"/>
    </row>
    <row r="2375" s="45" customFormat="1" spans="4:24">
      <c r="D2375" s="77"/>
      <c r="E2375" s="77"/>
      <c r="W2375" s="77"/>
      <c r="X2375" s="77"/>
    </row>
    <row r="2376" s="45" customFormat="1" spans="4:24">
      <c r="D2376" s="77"/>
      <c r="E2376" s="77"/>
      <c r="W2376" s="77"/>
      <c r="X2376" s="77"/>
    </row>
    <row r="2377" s="45" customFormat="1" spans="4:24">
      <c r="D2377" s="77"/>
      <c r="E2377" s="77"/>
      <c r="W2377" s="77"/>
      <c r="X2377" s="77"/>
    </row>
    <row r="2378" s="45" customFormat="1" spans="4:24">
      <c r="D2378" s="77"/>
      <c r="E2378" s="77"/>
      <c r="W2378" s="77"/>
      <c r="X2378" s="77"/>
    </row>
    <row r="2379" s="45" customFormat="1" spans="4:24">
      <c r="D2379" s="77"/>
      <c r="E2379" s="77"/>
      <c r="W2379" s="77"/>
      <c r="X2379" s="77"/>
    </row>
    <row r="2380" s="45" customFormat="1" spans="4:24">
      <c r="D2380" s="77"/>
      <c r="E2380" s="77"/>
      <c r="W2380" s="77"/>
      <c r="X2380" s="77"/>
    </row>
    <row r="2381" s="45" customFormat="1" spans="4:24">
      <c r="D2381" s="77"/>
      <c r="E2381" s="77"/>
      <c r="W2381" s="77"/>
      <c r="X2381" s="77"/>
    </row>
    <row r="2382" s="45" customFormat="1" spans="4:24">
      <c r="D2382" s="77"/>
      <c r="E2382" s="77"/>
      <c r="W2382" s="77"/>
      <c r="X2382" s="77"/>
    </row>
    <row r="2383" s="45" customFormat="1" spans="4:24">
      <c r="D2383" s="77"/>
      <c r="E2383" s="77"/>
      <c r="W2383" s="77"/>
      <c r="X2383" s="77"/>
    </row>
    <row r="2384" s="45" customFormat="1" spans="4:24">
      <c r="D2384" s="77"/>
      <c r="E2384" s="77"/>
      <c r="W2384" s="77"/>
      <c r="X2384" s="77"/>
    </row>
    <row r="2385" s="45" customFormat="1" spans="4:24">
      <c r="D2385" s="77"/>
      <c r="E2385" s="77"/>
      <c r="W2385" s="77"/>
      <c r="X2385" s="77"/>
    </row>
    <row r="2386" s="45" customFormat="1" spans="4:24">
      <c r="D2386" s="77"/>
      <c r="E2386" s="77"/>
      <c r="W2386" s="77"/>
      <c r="X2386" s="77"/>
    </row>
    <row r="2387" s="45" customFormat="1" spans="4:24">
      <c r="D2387" s="77"/>
      <c r="E2387" s="77"/>
      <c r="W2387" s="77"/>
      <c r="X2387" s="77"/>
    </row>
    <row r="2388" s="45" customFormat="1" spans="4:24">
      <c r="D2388" s="77"/>
      <c r="E2388" s="77"/>
      <c r="W2388" s="77"/>
      <c r="X2388" s="77"/>
    </row>
    <row r="2389" s="45" customFormat="1" spans="4:24">
      <c r="D2389" s="77"/>
      <c r="E2389" s="77"/>
      <c r="W2389" s="77"/>
      <c r="X2389" s="77"/>
    </row>
    <row r="2390" s="45" customFormat="1" spans="4:24">
      <c r="D2390" s="77"/>
      <c r="E2390" s="77"/>
      <c r="W2390" s="77"/>
      <c r="X2390" s="77"/>
    </row>
    <row r="2391" s="45" customFormat="1" spans="4:24">
      <c r="D2391" s="77"/>
      <c r="E2391" s="77"/>
      <c r="W2391" s="77"/>
      <c r="X2391" s="77"/>
    </row>
    <row r="2392" s="45" customFormat="1" spans="4:24">
      <c r="D2392" s="77"/>
      <c r="E2392" s="77"/>
      <c r="W2392" s="77"/>
      <c r="X2392" s="77"/>
    </row>
    <row r="2393" s="45" customFormat="1" spans="4:24">
      <c r="D2393" s="77"/>
      <c r="E2393" s="77"/>
      <c r="W2393" s="77"/>
      <c r="X2393" s="77"/>
    </row>
    <row r="2394" s="45" customFormat="1" spans="4:24">
      <c r="D2394" s="77"/>
      <c r="E2394" s="77"/>
      <c r="W2394" s="77"/>
      <c r="X2394" s="77"/>
    </row>
    <row r="2395" s="45" customFormat="1" spans="4:24">
      <c r="D2395" s="77"/>
      <c r="E2395" s="77"/>
      <c r="W2395" s="77"/>
      <c r="X2395" s="77"/>
    </row>
    <row r="2396" s="45" customFormat="1" spans="4:24">
      <c r="D2396" s="77"/>
      <c r="E2396" s="77"/>
      <c r="W2396" s="77"/>
      <c r="X2396" s="77"/>
    </row>
    <row r="2397" s="45" customFormat="1" spans="4:24">
      <c r="D2397" s="77"/>
      <c r="E2397" s="77"/>
      <c r="W2397" s="77"/>
      <c r="X2397" s="77"/>
    </row>
    <row r="2398" s="45" customFormat="1" spans="4:24">
      <c r="D2398" s="77"/>
      <c r="E2398" s="77"/>
      <c r="W2398" s="77"/>
      <c r="X2398" s="77"/>
    </row>
    <row r="2399" s="45" customFormat="1" spans="4:24">
      <c r="D2399" s="77"/>
      <c r="E2399" s="77"/>
      <c r="W2399" s="77"/>
      <c r="X2399" s="77"/>
    </row>
    <row r="2400" s="45" customFormat="1" spans="4:24">
      <c r="D2400" s="77"/>
      <c r="E2400" s="77"/>
      <c r="W2400" s="77"/>
      <c r="X2400" s="77"/>
    </row>
    <row r="2401" s="45" customFormat="1" spans="4:24">
      <c r="D2401" s="77"/>
      <c r="E2401" s="77"/>
      <c r="W2401" s="77"/>
      <c r="X2401" s="77"/>
    </row>
    <row r="2402" s="45" customFormat="1" spans="4:24">
      <c r="D2402" s="77"/>
      <c r="E2402" s="77"/>
      <c r="W2402" s="77"/>
      <c r="X2402" s="77"/>
    </row>
    <row r="2403" s="45" customFormat="1" spans="4:24">
      <c r="D2403" s="77"/>
      <c r="E2403" s="77"/>
      <c r="W2403" s="77"/>
      <c r="X2403" s="77"/>
    </row>
    <row r="2404" s="45" customFormat="1" spans="4:24">
      <c r="D2404" s="77"/>
      <c r="E2404" s="77"/>
      <c r="W2404" s="77"/>
      <c r="X2404" s="77"/>
    </row>
    <row r="2405" s="45" customFormat="1" spans="4:24">
      <c r="D2405" s="77"/>
      <c r="E2405" s="77"/>
      <c r="W2405" s="77"/>
      <c r="X2405" s="77"/>
    </row>
    <row r="2406" s="45" customFormat="1" spans="4:24">
      <c r="D2406" s="77"/>
      <c r="E2406" s="77"/>
      <c r="W2406" s="77"/>
      <c r="X2406" s="77"/>
    </row>
    <row r="2407" s="45" customFormat="1" spans="4:24">
      <c r="D2407" s="77"/>
      <c r="E2407" s="77"/>
      <c r="W2407" s="77"/>
      <c r="X2407" s="77"/>
    </row>
    <row r="2408" s="45" customFormat="1" spans="4:24">
      <c r="D2408" s="77"/>
      <c r="E2408" s="77"/>
      <c r="W2408" s="77"/>
      <c r="X2408" s="77"/>
    </row>
    <row r="2409" s="45" customFormat="1" spans="4:24">
      <c r="D2409" s="77"/>
      <c r="E2409" s="77"/>
      <c r="W2409" s="77"/>
      <c r="X2409" s="77"/>
    </row>
    <row r="2410" s="45" customFormat="1" spans="4:24">
      <c r="D2410" s="77"/>
      <c r="E2410" s="77"/>
      <c r="W2410" s="77"/>
      <c r="X2410" s="77"/>
    </row>
    <row r="2411" s="45" customFormat="1" spans="4:24">
      <c r="D2411" s="77"/>
      <c r="E2411" s="77"/>
      <c r="W2411" s="77"/>
      <c r="X2411" s="77"/>
    </row>
    <row r="2412" s="45" customFormat="1" spans="4:24">
      <c r="D2412" s="77"/>
      <c r="E2412" s="77"/>
      <c r="W2412" s="77"/>
      <c r="X2412" s="77"/>
    </row>
    <row r="2413" s="45" customFormat="1" spans="4:24">
      <c r="D2413" s="77"/>
      <c r="E2413" s="77"/>
      <c r="W2413" s="77"/>
      <c r="X2413" s="77"/>
    </row>
    <row r="2414" s="45" customFormat="1" spans="4:24">
      <c r="D2414" s="77"/>
      <c r="E2414" s="77"/>
      <c r="W2414" s="77"/>
      <c r="X2414" s="77"/>
    </row>
    <row r="2415" s="45" customFormat="1" spans="4:24">
      <c r="D2415" s="77"/>
      <c r="E2415" s="77"/>
      <c r="W2415" s="77"/>
      <c r="X2415" s="77"/>
    </row>
    <row r="2416" s="45" customFormat="1" spans="4:24">
      <c r="D2416" s="77"/>
      <c r="E2416" s="77"/>
      <c r="W2416" s="77"/>
      <c r="X2416" s="77"/>
    </row>
    <row r="2417" s="45" customFormat="1" spans="4:24">
      <c r="D2417" s="77"/>
      <c r="E2417" s="77"/>
      <c r="W2417" s="77"/>
      <c r="X2417" s="77"/>
    </row>
    <row r="2418" s="45" customFormat="1" spans="4:24">
      <c r="D2418" s="77"/>
      <c r="E2418" s="77"/>
      <c r="W2418" s="77"/>
      <c r="X2418" s="77"/>
    </row>
    <row r="2419" s="45" customFormat="1" spans="4:24">
      <c r="D2419" s="77"/>
      <c r="E2419" s="77"/>
      <c r="W2419" s="77"/>
      <c r="X2419" s="77"/>
    </row>
    <row r="2420" s="45" customFormat="1" spans="4:24">
      <c r="D2420" s="77"/>
      <c r="E2420" s="77"/>
      <c r="W2420" s="77"/>
      <c r="X2420" s="77"/>
    </row>
    <row r="2421" s="45" customFormat="1" spans="4:24">
      <c r="D2421" s="77"/>
      <c r="E2421" s="77"/>
      <c r="W2421" s="77"/>
      <c r="X2421" s="77"/>
    </row>
    <row r="2422" s="45" customFormat="1" spans="4:24">
      <c r="D2422" s="77"/>
      <c r="E2422" s="77"/>
      <c r="W2422" s="77"/>
      <c r="X2422" s="77"/>
    </row>
    <row r="2423" s="45" customFormat="1" spans="4:24">
      <c r="D2423" s="77"/>
      <c r="E2423" s="77"/>
      <c r="W2423" s="77"/>
      <c r="X2423" s="77"/>
    </row>
    <row r="2424" s="45" customFormat="1" spans="4:24">
      <c r="D2424" s="77"/>
      <c r="E2424" s="77"/>
      <c r="W2424" s="77"/>
      <c r="X2424" s="77"/>
    </row>
    <row r="2425" s="45" customFormat="1" spans="4:24">
      <c r="D2425" s="77"/>
      <c r="E2425" s="77"/>
      <c r="W2425" s="77"/>
      <c r="X2425" s="77"/>
    </row>
    <row r="2426" s="45" customFormat="1" spans="4:24">
      <c r="D2426" s="77"/>
      <c r="E2426" s="77"/>
      <c r="W2426" s="77"/>
      <c r="X2426" s="77"/>
    </row>
    <row r="2427" s="45" customFormat="1" spans="4:24">
      <c r="D2427" s="77"/>
      <c r="E2427" s="77"/>
      <c r="W2427" s="77"/>
      <c r="X2427" s="77"/>
    </row>
    <row r="2428" s="45" customFormat="1" spans="4:24">
      <c r="D2428" s="77"/>
      <c r="E2428" s="77"/>
      <c r="W2428" s="77"/>
      <c r="X2428" s="77"/>
    </row>
    <row r="2429" s="45" customFormat="1" spans="4:24">
      <c r="D2429" s="77"/>
      <c r="E2429" s="77"/>
      <c r="W2429" s="77"/>
      <c r="X2429" s="77"/>
    </row>
    <row r="2430" s="45" customFormat="1" spans="4:24">
      <c r="D2430" s="77"/>
      <c r="E2430" s="77"/>
      <c r="W2430" s="77"/>
      <c r="X2430" s="77"/>
    </row>
    <row r="2431" s="45" customFormat="1" spans="4:24">
      <c r="D2431" s="77"/>
      <c r="E2431" s="77"/>
      <c r="W2431" s="77"/>
      <c r="X2431" s="77"/>
    </row>
    <row r="2432" s="45" customFormat="1" spans="4:24">
      <c r="D2432" s="77"/>
      <c r="E2432" s="77"/>
      <c r="W2432" s="77"/>
      <c r="X2432" s="77"/>
    </row>
    <row r="2433" s="45" customFormat="1" spans="4:24">
      <c r="D2433" s="77"/>
      <c r="E2433" s="77"/>
      <c r="W2433" s="77"/>
      <c r="X2433" s="77"/>
    </row>
    <row r="2434" s="45" customFormat="1" spans="4:24">
      <c r="D2434" s="77"/>
      <c r="E2434" s="77"/>
      <c r="W2434" s="77"/>
      <c r="X2434" s="77"/>
    </row>
    <row r="2435" s="45" customFormat="1" spans="4:24">
      <c r="D2435" s="77"/>
      <c r="E2435" s="77"/>
      <c r="W2435" s="77"/>
      <c r="X2435" s="77"/>
    </row>
    <row r="2436" s="45" customFormat="1" spans="4:24">
      <c r="D2436" s="77"/>
      <c r="E2436" s="77"/>
      <c r="W2436" s="77"/>
      <c r="X2436" s="77"/>
    </row>
    <row r="2437" s="45" customFormat="1" spans="4:24">
      <c r="D2437" s="77"/>
      <c r="E2437" s="77"/>
      <c r="W2437" s="77"/>
      <c r="X2437" s="77"/>
    </row>
    <row r="2438" s="45" customFormat="1" spans="4:24">
      <c r="D2438" s="77"/>
      <c r="E2438" s="77"/>
      <c r="W2438" s="77"/>
      <c r="X2438" s="77"/>
    </row>
    <row r="2439" s="45" customFormat="1" spans="4:24">
      <c r="D2439" s="77"/>
      <c r="E2439" s="77"/>
      <c r="W2439" s="77"/>
      <c r="X2439" s="77"/>
    </row>
    <row r="2440" s="45" customFormat="1" spans="4:24">
      <c r="D2440" s="77"/>
      <c r="E2440" s="77"/>
      <c r="W2440" s="77"/>
      <c r="X2440" s="77"/>
    </row>
    <row r="2441" s="45" customFormat="1" spans="4:24">
      <c r="D2441" s="77"/>
      <c r="E2441" s="77"/>
      <c r="W2441" s="77"/>
      <c r="X2441" s="77"/>
    </row>
    <row r="2442" s="45" customFormat="1" spans="4:24">
      <c r="D2442" s="77"/>
      <c r="E2442" s="77"/>
      <c r="W2442" s="77"/>
      <c r="X2442" s="77"/>
    </row>
    <row r="2443" s="45" customFormat="1" spans="4:24">
      <c r="D2443" s="77"/>
      <c r="E2443" s="77"/>
      <c r="W2443" s="77"/>
      <c r="X2443" s="77"/>
    </row>
    <row r="2444" s="45" customFormat="1" spans="4:24">
      <c r="D2444" s="77"/>
      <c r="E2444" s="77"/>
      <c r="W2444" s="77"/>
      <c r="X2444" s="77"/>
    </row>
    <row r="2445" s="45" customFormat="1" spans="4:24">
      <c r="D2445" s="77"/>
      <c r="E2445" s="77"/>
      <c r="W2445" s="77"/>
      <c r="X2445" s="77"/>
    </row>
    <row r="2446" s="45" customFormat="1" spans="4:24">
      <c r="D2446" s="77"/>
      <c r="E2446" s="77"/>
      <c r="W2446" s="77"/>
      <c r="X2446" s="77"/>
    </row>
    <row r="2447" s="45" customFormat="1" spans="4:24">
      <c r="D2447" s="77"/>
      <c r="E2447" s="77"/>
      <c r="W2447" s="77"/>
      <c r="X2447" s="77"/>
    </row>
    <row r="2448" s="45" customFormat="1" spans="4:24">
      <c r="D2448" s="77"/>
      <c r="E2448" s="77"/>
      <c r="W2448" s="77"/>
      <c r="X2448" s="77"/>
    </row>
    <row r="2449" s="45" customFormat="1" spans="4:24">
      <c r="D2449" s="77"/>
      <c r="E2449" s="77"/>
      <c r="W2449" s="77"/>
      <c r="X2449" s="77"/>
    </row>
    <row r="2450" s="45" customFormat="1" spans="4:24">
      <c r="D2450" s="77"/>
      <c r="E2450" s="77"/>
      <c r="W2450" s="77"/>
      <c r="X2450" s="77"/>
    </row>
    <row r="2451" s="45" customFormat="1" spans="4:24">
      <c r="D2451" s="77"/>
      <c r="E2451" s="77"/>
      <c r="W2451" s="77"/>
      <c r="X2451" s="77"/>
    </row>
    <row r="2452" s="45" customFormat="1" spans="4:24">
      <c r="D2452" s="77"/>
      <c r="E2452" s="77"/>
      <c r="W2452" s="77"/>
      <c r="X2452" s="77"/>
    </row>
    <row r="2453" s="45" customFormat="1" spans="4:24">
      <c r="D2453" s="77"/>
      <c r="E2453" s="77"/>
      <c r="W2453" s="77"/>
      <c r="X2453" s="77"/>
    </row>
    <row r="2454" s="45" customFormat="1" spans="4:24">
      <c r="D2454" s="77"/>
      <c r="E2454" s="77"/>
      <c r="W2454" s="77"/>
      <c r="X2454" s="77"/>
    </row>
    <row r="2455" s="45" customFormat="1" spans="4:24">
      <c r="D2455" s="77"/>
      <c r="E2455" s="77"/>
      <c r="W2455" s="77"/>
      <c r="X2455" s="77"/>
    </row>
    <row r="2456" s="45" customFormat="1" spans="4:24">
      <c r="D2456" s="77"/>
      <c r="E2456" s="77"/>
      <c r="W2456" s="77"/>
      <c r="X2456" s="77"/>
    </row>
    <row r="2457" s="45" customFormat="1" spans="4:24">
      <c r="D2457" s="77"/>
      <c r="E2457" s="77"/>
      <c r="W2457" s="77"/>
      <c r="X2457" s="77"/>
    </row>
    <row r="2458" s="45" customFormat="1" spans="4:24">
      <c r="D2458" s="77"/>
      <c r="E2458" s="77"/>
      <c r="W2458" s="77"/>
      <c r="X2458" s="77"/>
    </row>
    <row r="2459" s="45" customFormat="1" spans="4:24">
      <c r="D2459" s="77"/>
      <c r="E2459" s="77"/>
      <c r="W2459" s="77"/>
      <c r="X2459" s="77"/>
    </row>
    <row r="2460" s="45" customFormat="1" spans="4:24">
      <c r="D2460" s="77"/>
      <c r="E2460" s="77"/>
      <c r="W2460" s="77"/>
      <c r="X2460" s="77"/>
    </row>
    <row r="2461" s="45" customFormat="1" spans="4:24">
      <c r="D2461" s="77"/>
      <c r="E2461" s="77"/>
      <c r="W2461" s="77"/>
      <c r="X2461" s="77"/>
    </row>
    <row r="2462" s="45" customFormat="1" spans="4:24">
      <c r="D2462" s="77"/>
      <c r="E2462" s="77"/>
      <c r="W2462" s="77"/>
      <c r="X2462" s="77"/>
    </row>
    <row r="2463" s="45" customFormat="1" spans="4:24">
      <c r="D2463" s="77"/>
      <c r="E2463" s="77"/>
      <c r="W2463" s="77"/>
      <c r="X2463" s="77"/>
    </row>
    <row r="2464" s="45" customFormat="1" spans="4:24">
      <c r="D2464" s="77"/>
      <c r="E2464" s="77"/>
      <c r="W2464" s="77"/>
      <c r="X2464" s="77"/>
    </row>
    <row r="2465" s="45" customFormat="1" spans="4:24">
      <c r="D2465" s="77"/>
      <c r="E2465" s="77"/>
      <c r="W2465" s="77"/>
      <c r="X2465" s="77"/>
    </row>
    <row r="2466" s="45" customFormat="1" spans="4:24">
      <c r="D2466" s="77"/>
      <c r="E2466" s="77"/>
      <c r="W2466" s="77"/>
      <c r="X2466" s="77"/>
    </row>
    <row r="2467" s="45" customFormat="1" spans="4:24">
      <c r="D2467" s="77"/>
      <c r="E2467" s="77"/>
      <c r="W2467" s="77"/>
      <c r="X2467" s="77"/>
    </row>
    <row r="2468" s="45" customFormat="1" spans="4:24">
      <c r="D2468" s="77"/>
      <c r="E2468" s="77"/>
      <c r="W2468" s="77"/>
      <c r="X2468" s="77"/>
    </row>
    <row r="2469" s="45" customFormat="1" spans="4:24">
      <c r="D2469" s="77"/>
      <c r="E2469" s="77"/>
      <c r="W2469" s="77"/>
      <c r="X2469" s="77"/>
    </row>
    <row r="2470" s="45" customFormat="1" spans="4:24">
      <c r="D2470" s="77"/>
      <c r="E2470" s="77"/>
      <c r="W2470" s="77"/>
      <c r="X2470" s="77"/>
    </row>
    <row r="2471" s="45" customFormat="1" spans="4:24">
      <c r="D2471" s="77"/>
      <c r="E2471" s="77"/>
      <c r="W2471" s="77"/>
      <c r="X2471" s="77"/>
    </row>
    <row r="2472" s="45" customFormat="1" spans="4:24">
      <c r="D2472" s="77"/>
      <c r="E2472" s="77"/>
      <c r="W2472" s="77"/>
      <c r="X2472" s="77"/>
    </row>
    <row r="2473" s="45" customFormat="1" spans="4:24">
      <c r="D2473" s="77"/>
      <c r="E2473" s="77"/>
      <c r="W2473" s="77"/>
      <c r="X2473" s="77"/>
    </row>
    <row r="2474" s="45" customFormat="1" spans="4:24">
      <c r="D2474" s="77"/>
      <c r="E2474" s="77"/>
      <c r="W2474" s="77"/>
      <c r="X2474" s="77"/>
    </row>
    <row r="2475" s="45" customFormat="1" spans="4:24">
      <c r="D2475" s="77"/>
      <c r="E2475" s="77"/>
      <c r="W2475" s="77"/>
      <c r="X2475" s="77"/>
    </row>
    <row r="2476" s="45" customFormat="1" spans="4:24">
      <c r="D2476" s="77"/>
      <c r="E2476" s="77"/>
      <c r="W2476" s="77"/>
      <c r="X2476" s="77"/>
    </row>
    <row r="2477" s="45" customFormat="1" spans="4:24">
      <c r="D2477" s="77"/>
      <c r="E2477" s="77"/>
      <c r="W2477" s="77"/>
      <c r="X2477" s="77"/>
    </row>
    <row r="2478" s="45" customFormat="1" spans="4:24">
      <c r="D2478" s="77"/>
      <c r="E2478" s="77"/>
      <c r="W2478" s="77"/>
      <c r="X2478" s="77"/>
    </row>
    <row r="2479" s="45" customFormat="1" spans="4:24">
      <c r="D2479" s="77"/>
      <c r="E2479" s="77"/>
      <c r="W2479" s="77"/>
      <c r="X2479" s="77"/>
    </row>
    <row r="2480" s="45" customFormat="1" spans="4:24">
      <c r="D2480" s="77"/>
      <c r="E2480" s="77"/>
      <c r="W2480" s="77"/>
      <c r="X2480" s="77"/>
    </row>
    <row r="2481" s="45" customFormat="1" spans="4:24">
      <c r="D2481" s="77"/>
      <c r="E2481" s="77"/>
      <c r="W2481" s="77"/>
      <c r="X2481" s="77"/>
    </row>
    <row r="2482" s="45" customFormat="1" spans="4:24">
      <c r="D2482" s="77"/>
      <c r="E2482" s="77"/>
      <c r="W2482" s="77"/>
      <c r="X2482" s="77"/>
    </row>
    <row r="2483" s="45" customFormat="1" spans="4:24">
      <c r="D2483" s="77"/>
      <c r="E2483" s="77"/>
      <c r="W2483" s="77"/>
      <c r="X2483" s="77"/>
    </row>
    <row r="2484" s="45" customFormat="1" spans="4:24">
      <c r="D2484" s="77"/>
      <c r="E2484" s="77"/>
      <c r="W2484" s="77"/>
      <c r="X2484" s="77"/>
    </row>
    <row r="2485" s="45" customFormat="1" spans="4:24">
      <c r="D2485" s="77"/>
      <c r="E2485" s="77"/>
      <c r="W2485" s="77"/>
      <c r="X2485" s="77"/>
    </row>
    <row r="2486" s="45" customFormat="1" spans="4:24">
      <c r="D2486" s="77"/>
      <c r="E2486" s="77"/>
      <c r="W2486" s="77"/>
      <c r="X2486" s="77"/>
    </row>
    <row r="2487" s="45" customFormat="1" spans="4:24">
      <c r="D2487" s="77"/>
      <c r="E2487" s="77"/>
      <c r="W2487" s="77"/>
      <c r="X2487" s="77"/>
    </row>
    <row r="2488" s="45" customFormat="1" spans="4:24">
      <c r="D2488" s="77"/>
      <c r="E2488" s="77"/>
      <c r="W2488" s="77"/>
      <c r="X2488" s="77"/>
    </row>
    <row r="2489" s="45" customFormat="1" spans="4:24">
      <c r="D2489" s="77"/>
      <c r="E2489" s="77"/>
      <c r="W2489" s="77"/>
      <c r="X2489" s="77"/>
    </row>
    <row r="2490" s="45" customFormat="1" spans="4:24">
      <c r="D2490" s="77"/>
      <c r="E2490" s="77"/>
      <c r="W2490" s="77"/>
      <c r="X2490" s="77"/>
    </row>
    <row r="2491" s="45" customFormat="1" spans="4:24">
      <c r="D2491" s="77"/>
      <c r="E2491" s="77"/>
      <c r="W2491" s="77"/>
      <c r="X2491" s="77"/>
    </row>
    <row r="2492" s="45" customFormat="1" spans="4:24">
      <c r="D2492" s="77"/>
      <c r="E2492" s="77"/>
      <c r="W2492" s="77"/>
      <c r="X2492" s="77"/>
    </row>
    <row r="2493" s="45" customFormat="1" spans="4:24">
      <c r="D2493" s="77"/>
      <c r="E2493" s="77"/>
      <c r="W2493" s="77"/>
      <c r="X2493" s="77"/>
    </row>
    <row r="2494" s="45" customFormat="1" spans="4:24">
      <c r="D2494" s="77"/>
      <c r="E2494" s="77"/>
      <c r="W2494" s="77"/>
      <c r="X2494" s="77"/>
    </row>
    <row r="2495" s="45" customFormat="1" spans="4:24">
      <c r="D2495" s="77"/>
      <c r="E2495" s="77"/>
      <c r="W2495" s="77"/>
      <c r="X2495" s="77"/>
    </row>
    <row r="2496" s="45" customFormat="1" spans="4:24">
      <c r="D2496" s="77"/>
      <c r="E2496" s="77"/>
      <c r="W2496" s="77"/>
      <c r="X2496" s="77"/>
    </row>
    <row r="2497" s="45" customFormat="1" spans="4:24">
      <c r="D2497" s="77"/>
      <c r="E2497" s="77"/>
      <c r="W2497" s="77"/>
      <c r="X2497" s="77"/>
    </row>
    <row r="2498" s="45" customFormat="1" spans="4:24">
      <c r="D2498" s="77"/>
      <c r="E2498" s="77"/>
      <c r="W2498" s="77"/>
      <c r="X2498" s="77"/>
    </row>
    <row r="2499" s="45" customFormat="1" spans="4:24">
      <c r="D2499" s="77"/>
      <c r="E2499" s="77"/>
      <c r="W2499" s="77"/>
      <c r="X2499" s="77"/>
    </row>
    <row r="2500" s="45" customFormat="1" spans="4:24">
      <c r="D2500" s="77"/>
      <c r="E2500" s="77"/>
      <c r="W2500" s="77"/>
      <c r="X2500" s="77"/>
    </row>
    <row r="2501" s="45" customFormat="1" spans="4:24">
      <c r="D2501" s="77"/>
      <c r="E2501" s="77"/>
      <c r="W2501" s="77"/>
      <c r="X2501" s="77"/>
    </row>
    <row r="2502" s="45" customFormat="1" spans="4:24">
      <c r="D2502" s="77"/>
      <c r="E2502" s="77"/>
      <c r="W2502" s="77"/>
      <c r="X2502" s="77"/>
    </row>
    <row r="2503" s="45" customFormat="1" spans="4:24">
      <c r="D2503" s="77"/>
      <c r="E2503" s="77"/>
      <c r="W2503" s="77"/>
      <c r="X2503" s="77"/>
    </row>
    <row r="2504" s="45" customFormat="1" spans="4:24">
      <c r="D2504" s="77"/>
      <c r="E2504" s="77"/>
      <c r="W2504" s="77"/>
      <c r="X2504" s="77"/>
    </row>
    <row r="2505" s="45" customFormat="1" spans="4:24">
      <c r="D2505" s="77"/>
      <c r="E2505" s="77"/>
      <c r="W2505" s="77"/>
      <c r="X2505" s="77"/>
    </row>
    <row r="2506" s="45" customFormat="1" spans="4:24">
      <c r="D2506" s="77"/>
      <c r="E2506" s="77"/>
      <c r="W2506" s="77"/>
      <c r="X2506" s="77"/>
    </row>
    <row r="2507" s="45" customFormat="1" spans="4:24">
      <c r="D2507" s="77"/>
      <c r="E2507" s="77"/>
      <c r="W2507" s="77"/>
      <c r="X2507" s="77"/>
    </row>
    <row r="2508" s="45" customFormat="1" spans="4:24">
      <c r="D2508" s="77"/>
      <c r="E2508" s="77"/>
      <c r="W2508" s="77"/>
      <c r="X2508" s="77"/>
    </row>
    <row r="2509" s="45" customFormat="1" spans="4:24">
      <c r="D2509" s="77"/>
      <c r="E2509" s="77"/>
      <c r="W2509" s="77"/>
      <c r="X2509" s="77"/>
    </row>
    <row r="2510" s="45" customFormat="1" spans="4:24">
      <c r="D2510" s="77"/>
      <c r="E2510" s="77"/>
      <c r="W2510" s="77"/>
      <c r="X2510" s="77"/>
    </row>
    <row r="2511" s="45" customFormat="1" spans="4:24">
      <c r="D2511" s="77"/>
      <c r="E2511" s="77"/>
      <c r="W2511" s="77"/>
      <c r="X2511" s="77"/>
    </row>
    <row r="2512" s="45" customFormat="1" spans="4:24">
      <c r="D2512" s="77"/>
      <c r="E2512" s="77"/>
      <c r="W2512" s="77"/>
      <c r="X2512" s="77"/>
    </row>
    <row r="2513" s="45" customFormat="1" spans="4:24">
      <c r="D2513" s="77"/>
      <c r="E2513" s="77"/>
      <c r="W2513" s="77"/>
      <c r="X2513" s="77"/>
    </row>
    <row r="2514" s="45" customFormat="1" spans="4:24">
      <c r="D2514" s="77"/>
      <c r="E2514" s="77"/>
      <c r="W2514" s="77"/>
      <c r="X2514" s="77"/>
    </row>
    <row r="2515" s="45" customFormat="1" spans="4:24">
      <c r="D2515" s="77"/>
      <c r="E2515" s="77"/>
      <c r="W2515" s="77"/>
      <c r="X2515" s="77"/>
    </row>
    <row r="2516" s="45" customFormat="1" spans="4:24">
      <c r="D2516" s="77"/>
      <c r="E2516" s="77"/>
      <c r="W2516" s="77"/>
      <c r="X2516" s="77"/>
    </row>
    <row r="2517" s="45" customFormat="1" spans="4:24">
      <c r="D2517" s="77"/>
      <c r="E2517" s="77"/>
      <c r="W2517" s="77"/>
      <c r="X2517" s="77"/>
    </row>
    <row r="2518" s="45" customFormat="1" spans="4:24">
      <c r="D2518" s="77"/>
      <c r="E2518" s="77"/>
      <c r="W2518" s="77"/>
      <c r="X2518" s="77"/>
    </row>
    <row r="2519" s="45" customFormat="1" spans="4:24">
      <c r="D2519" s="77"/>
      <c r="E2519" s="77"/>
      <c r="W2519" s="77"/>
      <c r="X2519" s="77"/>
    </row>
    <row r="2520" s="45" customFormat="1" spans="4:24">
      <c r="D2520" s="77"/>
      <c r="E2520" s="77"/>
      <c r="W2520" s="77"/>
      <c r="X2520" s="77"/>
    </row>
    <row r="2521" s="45" customFormat="1" spans="4:24">
      <c r="D2521" s="77"/>
      <c r="E2521" s="77"/>
      <c r="W2521" s="77"/>
      <c r="X2521" s="77"/>
    </row>
    <row r="2522" s="45" customFormat="1" spans="4:24">
      <c r="D2522" s="77"/>
      <c r="E2522" s="77"/>
      <c r="W2522" s="77"/>
      <c r="X2522" s="77"/>
    </row>
    <row r="2523" s="45" customFormat="1" spans="4:24">
      <c r="D2523" s="77"/>
      <c r="E2523" s="77"/>
      <c r="W2523" s="77"/>
      <c r="X2523" s="77"/>
    </row>
    <row r="2524" s="45" customFormat="1" spans="4:24">
      <c r="D2524" s="77"/>
      <c r="E2524" s="77"/>
      <c r="W2524" s="77"/>
      <c r="X2524" s="77"/>
    </row>
    <row r="2525" s="45" customFormat="1" spans="4:24">
      <c r="D2525" s="77"/>
      <c r="E2525" s="77"/>
      <c r="W2525" s="77"/>
      <c r="X2525" s="77"/>
    </row>
    <row r="2526" s="45" customFormat="1" spans="4:24">
      <c r="D2526" s="77"/>
      <c r="E2526" s="77"/>
      <c r="W2526" s="77"/>
      <c r="X2526" s="77"/>
    </row>
    <row r="2527" s="45" customFormat="1" spans="4:24">
      <c r="D2527" s="77"/>
      <c r="E2527" s="77"/>
      <c r="W2527" s="77"/>
      <c r="X2527" s="77"/>
    </row>
    <row r="2528" s="45" customFormat="1" spans="4:24">
      <c r="D2528" s="77"/>
      <c r="E2528" s="77"/>
      <c r="W2528" s="77"/>
      <c r="X2528" s="77"/>
    </row>
    <row r="2529" s="45" customFormat="1" spans="4:24">
      <c r="D2529" s="77"/>
      <c r="E2529" s="77"/>
      <c r="W2529" s="77"/>
      <c r="X2529" s="77"/>
    </row>
    <row r="2530" s="45" customFormat="1" spans="4:24">
      <c r="D2530" s="77"/>
      <c r="E2530" s="77"/>
      <c r="W2530" s="77"/>
      <c r="X2530" s="77"/>
    </row>
    <row r="2531" s="45" customFormat="1" spans="4:24">
      <c r="D2531" s="77"/>
      <c r="E2531" s="77"/>
      <c r="W2531" s="77"/>
      <c r="X2531" s="77"/>
    </row>
    <row r="2532" s="45" customFormat="1" spans="4:24">
      <c r="D2532" s="77"/>
      <c r="E2532" s="77"/>
      <c r="W2532" s="77"/>
      <c r="X2532" s="77"/>
    </row>
    <row r="2533" s="45" customFormat="1" spans="4:24">
      <c r="D2533" s="77"/>
      <c r="E2533" s="77"/>
      <c r="W2533" s="77"/>
      <c r="X2533" s="77"/>
    </row>
    <row r="2534" s="45" customFormat="1" spans="4:24">
      <c r="D2534" s="77"/>
      <c r="E2534" s="77"/>
      <c r="W2534" s="77"/>
      <c r="X2534" s="77"/>
    </row>
    <row r="2535" s="45" customFormat="1" spans="4:24">
      <c r="D2535" s="77"/>
      <c r="E2535" s="77"/>
      <c r="W2535" s="77"/>
      <c r="X2535" s="77"/>
    </row>
    <row r="2536" s="45" customFormat="1" spans="4:24">
      <c r="D2536" s="77"/>
      <c r="E2536" s="77"/>
      <c r="W2536" s="77"/>
      <c r="X2536" s="77"/>
    </row>
    <row r="2537" s="45" customFormat="1" spans="4:24">
      <c r="D2537" s="77"/>
      <c r="E2537" s="77"/>
      <c r="W2537" s="77"/>
      <c r="X2537" s="77"/>
    </row>
    <row r="2538" s="45" customFormat="1" spans="4:24">
      <c r="D2538" s="77"/>
      <c r="E2538" s="77"/>
      <c r="W2538" s="77"/>
      <c r="X2538" s="77"/>
    </row>
    <row r="2539" s="45" customFormat="1" spans="4:24">
      <c r="D2539" s="77"/>
      <c r="E2539" s="77"/>
      <c r="W2539" s="77"/>
      <c r="X2539" s="77"/>
    </row>
    <row r="2540" s="45" customFormat="1" spans="4:24">
      <c r="D2540" s="77"/>
      <c r="E2540" s="77"/>
      <c r="W2540" s="77"/>
      <c r="X2540" s="77"/>
    </row>
    <row r="2541" s="45" customFormat="1" spans="4:24">
      <c r="D2541" s="77"/>
      <c r="E2541" s="77"/>
      <c r="W2541" s="77"/>
      <c r="X2541" s="77"/>
    </row>
    <row r="2542" s="45" customFormat="1" spans="4:24">
      <c r="D2542" s="77"/>
      <c r="E2542" s="77"/>
      <c r="W2542" s="77"/>
      <c r="X2542" s="77"/>
    </row>
    <row r="2543" s="45" customFormat="1" spans="4:24">
      <c r="D2543" s="77"/>
      <c r="E2543" s="77"/>
      <c r="W2543" s="77"/>
      <c r="X2543" s="77"/>
    </row>
    <row r="2544" s="45" customFormat="1" spans="4:24">
      <c r="D2544" s="77"/>
      <c r="E2544" s="77"/>
      <c r="W2544" s="77"/>
      <c r="X2544" s="77"/>
    </row>
    <row r="2545" s="45" customFormat="1" spans="4:24">
      <c r="D2545" s="77"/>
      <c r="E2545" s="77"/>
      <c r="W2545" s="77"/>
      <c r="X2545" s="77"/>
    </row>
    <row r="2546" s="45" customFormat="1" spans="4:24">
      <c r="D2546" s="77"/>
      <c r="E2546" s="77"/>
      <c r="W2546" s="77"/>
      <c r="X2546" s="77"/>
    </row>
    <row r="2547" s="45" customFormat="1" spans="4:24">
      <c r="D2547" s="77"/>
      <c r="E2547" s="77"/>
      <c r="W2547" s="77"/>
      <c r="X2547" s="77"/>
    </row>
    <row r="2548" s="45" customFormat="1" spans="4:24">
      <c r="D2548" s="77"/>
      <c r="E2548" s="77"/>
      <c r="W2548" s="77"/>
      <c r="X2548" s="77"/>
    </row>
    <row r="2549" s="45" customFormat="1" spans="4:24">
      <c r="D2549" s="77"/>
      <c r="E2549" s="77"/>
      <c r="W2549" s="77"/>
      <c r="X2549" s="77"/>
    </row>
    <row r="2550" s="45" customFormat="1" spans="4:24">
      <c r="D2550" s="77"/>
      <c r="E2550" s="77"/>
      <c r="W2550" s="77"/>
      <c r="X2550" s="77"/>
    </row>
    <row r="2551" s="45" customFormat="1" spans="4:24">
      <c r="D2551" s="77"/>
      <c r="E2551" s="77"/>
      <c r="W2551" s="77"/>
      <c r="X2551" s="77"/>
    </row>
    <row r="2552" s="45" customFormat="1" spans="4:24">
      <c r="D2552" s="77"/>
      <c r="E2552" s="77"/>
      <c r="W2552" s="77"/>
      <c r="X2552" s="77"/>
    </row>
    <row r="2553" s="45" customFormat="1" spans="4:24">
      <c r="D2553" s="77"/>
      <c r="E2553" s="77"/>
      <c r="W2553" s="77"/>
      <c r="X2553" s="77"/>
    </row>
    <row r="2554" s="45" customFormat="1" spans="4:24">
      <c r="D2554" s="77"/>
      <c r="E2554" s="77"/>
      <c r="W2554" s="77"/>
      <c r="X2554" s="77"/>
    </row>
    <row r="2555" s="45" customFormat="1" spans="4:24">
      <c r="D2555" s="77"/>
      <c r="E2555" s="77"/>
      <c r="W2555" s="77"/>
      <c r="X2555" s="77"/>
    </row>
    <row r="2556" s="45" customFormat="1" spans="4:24">
      <c r="D2556" s="77"/>
      <c r="E2556" s="77"/>
      <c r="W2556" s="77"/>
      <c r="X2556" s="77"/>
    </row>
    <row r="2557" s="45" customFormat="1" spans="4:24">
      <c r="D2557" s="77"/>
      <c r="E2557" s="77"/>
      <c r="W2557" s="77"/>
      <c r="X2557" s="77"/>
    </row>
    <row r="2558" s="45" customFormat="1" spans="4:24">
      <c r="D2558" s="77"/>
      <c r="E2558" s="77"/>
      <c r="W2558" s="77"/>
      <c r="X2558" s="77"/>
    </row>
    <row r="2559" s="45" customFormat="1" spans="4:24">
      <c r="D2559" s="77"/>
      <c r="E2559" s="77"/>
      <c r="W2559" s="77"/>
      <c r="X2559" s="77"/>
    </row>
    <row r="2560" s="45" customFormat="1" spans="4:24">
      <c r="D2560" s="77"/>
      <c r="E2560" s="77"/>
      <c r="W2560" s="77"/>
      <c r="X2560" s="77"/>
    </row>
    <row r="2561" s="45" customFormat="1" spans="4:24">
      <c r="D2561" s="77"/>
      <c r="E2561" s="77"/>
      <c r="W2561" s="77"/>
      <c r="X2561" s="77"/>
    </row>
    <row r="2562" s="45" customFormat="1" spans="4:24">
      <c r="D2562" s="77"/>
      <c r="E2562" s="77"/>
      <c r="W2562" s="77"/>
      <c r="X2562" s="77"/>
    </row>
    <row r="2563" s="45" customFormat="1" spans="4:24">
      <c r="D2563" s="77"/>
      <c r="E2563" s="77"/>
      <c r="W2563" s="77"/>
      <c r="X2563" s="77"/>
    </row>
    <row r="2564" s="45" customFormat="1" spans="4:24">
      <c r="D2564" s="77"/>
      <c r="E2564" s="77"/>
      <c r="W2564" s="77"/>
      <c r="X2564" s="77"/>
    </row>
    <row r="2565" s="45" customFormat="1" spans="4:24">
      <c r="D2565" s="77"/>
      <c r="E2565" s="77"/>
      <c r="W2565" s="77"/>
      <c r="X2565" s="77"/>
    </row>
    <row r="2566" s="45" customFormat="1" spans="4:24">
      <c r="D2566" s="77"/>
      <c r="E2566" s="77"/>
      <c r="W2566" s="77"/>
      <c r="X2566" s="77"/>
    </row>
    <row r="2567" s="45" customFormat="1" spans="4:24">
      <c r="D2567" s="77"/>
      <c r="E2567" s="77"/>
      <c r="W2567" s="77"/>
      <c r="X2567" s="77"/>
    </row>
    <row r="2568" s="45" customFormat="1" spans="4:24">
      <c r="D2568" s="77"/>
      <c r="E2568" s="77"/>
      <c r="W2568" s="77"/>
      <c r="X2568" s="77"/>
    </row>
    <row r="2569" s="45" customFormat="1" spans="4:24">
      <c r="D2569" s="77"/>
      <c r="E2569" s="77"/>
      <c r="W2569" s="77"/>
      <c r="X2569" s="77"/>
    </row>
    <row r="2570" s="45" customFormat="1" spans="4:24">
      <c r="D2570" s="77"/>
      <c r="E2570" s="77"/>
      <c r="W2570" s="77"/>
      <c r="X2570" s="77"/>
    </row>
    <row r="2571" s="45" customFormat="1" spans="4:24">
      <c r="D2571" s="77"/>
      <c r="E2571" s="77"/>
      <c r="W2571" s="77"/>
      <c r="X2571" s="77"/>
    </row>
    <row r="2572" s="45" customFormat="1" spans="4:24">
      <c r="D2572" s="77"/>
      <c r="E2572" s="77"/>
      <c r="W2572" s="77"/>
      <c r="X2572" s="77"/>
    </row>
    <row r="2573" s="45" customFormat="1" spans="4:24">
      <c r="D2573" s="77"/>
      <c r="E2573" s="77"/>
      <c r="W2573" s="77"/>
      <c r="X2573" s="77"/>
    </row>
    <row r="2574" s="45" customFormat="1" spans="4:24">
      <c r="D2574" s="77"/>
      <c r="E2574" s="77"/>
      <c r="W2574" s="77"/>
      <c r="X2574" s="77"/>
    </row>
    <row r="2575" s="45" customFormat="1" spans="4:24">
      <c r="D2575" s="77"/>
      <c r="E2575" s="77"/>
      <c r="W2575" s="77"/>
      <c r="X2575" s="77"/>
    </row>
    <row r="2576" s="45" customFormat="1" spans="4:24">
      <c r="D2576" s="77"/>
      <c r="E2576" s="77"/>
      <c r="W2576" s="77"/>
      <c r="X2576" s="77"/>
    </row>
    <row r="2577" s="45" customFormat="1" spans="4:24">
      <c r="D2577" s="77"/>
      <c r="E2577" s="77"/>
      <c r="W2577" s="77"/>
      <c r="X2577" s="77"/>
    </row>
    <row r="2578" s="45" customFormat="1" spans="4:24">
      <c r="D2578" s="77"/>
      <c r="E2578" s="77"/>
      <c r="W2578" s="77"/>
      <c r="X2578" s="77"/>
    </row>
    <row r="2579" s="45" customFormat="1" spans="4:24">
      <c r="D2579" s="77"/>
      <c r="E2579" s="77"/>
      <c r="W2579" s="77"/>
      <c r="X2579" s="77"/>
    </row>
    <row r="2580" s="45" customFormat="1" spans="4:24">
      <c r="D2580" s="77"/>
      <c r="E2580" s="77"/>
      <c r="W2580" s="77"/>
      <c r="X2580" s="77"/>
    </row>
    <row r="2581" s="45" customFormat="1" spans="4:24">
      <c r="D2581" s="77"/>
      <c r="E2581" s="77"/>
      <c r="W2581" s="77"/>
      <c r="X2581" s="77"/>
    </row>
    <row r="2582" s="45" customFormat="1" spans="4:24">
      <c r="D2582" s="77"/>
      <c r="E2582" s="77"/>
      <c r="W2582" s="77"/>
      <c r="X2582" s="77"/>
    </row>
    <row r="2583" s="45" customFormat="1" spans="4:24">
      <c r="D2583" s="77"/>
      <c r="E2583" s="77"/>
      <c r="W2583" s="77"/>
      <c r="X2583" s="77"/>
    </row>
    <row r="2584" s="45" customFormat="1" spans="4:24">
      <c r="D2584" s="77"/>
      <c r="E2584" s="77"/>
      <c r="W2584" s="77"/>
      <c r="X2584" s="77"/>
    </row>
    <row r="2585" s="45" customFormat="1" spans="4:24">
      <c r="D2585" s="77"/>
      <c r="E2585" s="77"/>
      <c r="W2585" s="77"/>
      <c r="X2585" s="77"/>
    </row>
    <row r="2586" s="45" customFormat="1" spans="4:24">
      <c r="D2586" s="77"/>
      <c r="E2586" s="77"/>
      <c r="W2586" s="77"/>
      <c r="X2586" s="77"/>
    </row>
    <row r="2587" s="45" customFormat="1" spans="4:24">
      <c r="D2587" s="77"/>
      <c r="E2587" s="77"/>
      <c r="W2587" s="77"/>
      <c r="X2587" s="77"/>
    </row>
    <row r="2588" s="45" customFormat="1" spans="4:24">
      <c r="D2588" s="77"/>
      <c r="E2588" s="77"/>
      <c r="W2588" s="77"/>
      <c r="X2588" s="77"/>
    </row>
    <row r="2589" s="45" customFormat="1" spans="4:24">
      <c r="D2589" s="77"/>
      <c r="E2589" s="77"/>
      <c r="W2589" s="77"/>
      <c r="X2589" s="77"/>
    </row>
    <row r="2590" s="45" customFormat="1" spans="4:24">
      <c r="D2590" s="77"/>
      <c r="E2590" s="77"/>
      <c r="W2590" s="77"/>
      <c r="X2590" s="77"/>
    </row>
    <row r="2591" s="45" customFormat="1" spans="4:24">
      <c r="D2591" s="77"/>
      <c r="E2591" s="77"/>
      <c r="W2591" s="77"/>
      <c r="X2591" s="77"/>
    </row>
    <row r="2592" s="45" customFormat="1" spans="4:24">
      <c r="D2592" s="77"/>
      <c r="E2592" s="77"/>
      <c r="W2592" s="77"/>
      <c r="X2592" s="77"/>
    </row>
    <row r="2593" s="45" customFormat="1" spans="4:24">
      <c r="D2593" s="77"/>
      <c r="E2593" s="77"/>
      <c r="W2593" s="77"/>
      <c r="X2593" s="77"/>
    </row>
    <row r="2594" s="45" customFormat="1" spans="4:24">
      <c r="D2594" s="77"/>
      <c r="E2594" s="77"/>
      <c r="W2594" s="77"/>
      <c r="X2594" s="77"/>
    </row>
    <row r="2595" s="45" customFormat="1" spans="4:24">
      <c r="D2595" s="77"/>
      <c r="E2595" s="77"/>
      <c r="W2595" s="77"/>
      <c r="X2595" s="77"/>
    </row>
    <row r="2596" s="45" customFormat="1" spans="4:24">
      <c r="D2596" s="77"/>
      <c r="E2596" s="77"/>
      <c r="W2596" s="77"/>
      <c r="X2596" s="77"/>
    </row>
    <row r="2597" s="45" customFormat="1" spans="4:24">
      <c r="D2597" s="77"/>
      <c r="E2597" s="77"/>
      <c r="W2597" s="77"/>
      <c r="X2597" s="77"/>
    </row>
    <row r="2598" s="45" customFormat="1" spans="4:24">
      <c r="D2598" s="77"/>
      <c r="E2598" s="77"/>
      <c r="W2598" s="77"/>
      <c r="X2598" s="77"/>
    </row>
    <row r="2599" s="45" customFormat="1" spans="4:24">
      <c r="D2599" s="77"/>
      <c r="E2599" s="77"/>
      <c r="W2599" s="77"/>
      <c r="X2599" s="77"/>
    </row>
    <row r="2600" s="45" customFormat="1" spans="4:24">
      <c r="D2600" s="77"/>
      <c r="E2600" s="77"/>
      <c r="W2600" s="77"/>
      <c r="X2600" s="77"/>
    </row>
    <row r="2601" s="45" customFormat="1" spans="4:24">
      <c r="D2601" s="77"/>
      <c r="E2601" s="77"/>
      <c r="W2601" s="77"/>
      <c r="X2601" s="77"/>
    </row>
    <row r="2602" s="45" customFormat="1" spans="4:24">
      <c r="D2602" s="77"/>
      <c r="E2602" s="77"/>
      <c r="W2602" s="77"/>
      <c r="X2602" s="77"/>
    </row>
    <row r="2603" s="45" customFormat="1" spans="4:24">
      <c r="D2603" s="77"/>
      <c r="E2603" s="77"/>
      <c r="W2603" s="77"/>
      <c r="X2603" s="77"/>
    </row>
    <row r="2604" s="45" customFormat="1" spans="4:24">
      <c r="D2604" s="77"/>
      <c r="E2604" s="77"/>
      <c r="W2604" s="77"/>
      <c r="X2604" s="77"/>
    </row>
    <row r="2605" s="45" customFormat="1" spans="4:24">
      <c r="D2605" s="77"/>
      <c r="E2605" s="77"/>
      <c r="W2605" s="77"/>
      <c r="X2605" s="77"/>
    </row>
    <row r="2606" s="45" customFormat="1" spans="4:24">
      <c r="D2606" s="77"/>
      <c r="E2606" s="77"/>
      <c r="W2606" s="77"/>
      <c r="X2606" s="77"/>
    </row>
    <row r="2607" s="45" customFormat="1" spans="4:24">
      <c r="D2607" s="77"/>
      <c r="E2607" s="77"/>
      <c r="W2607" s="77"/>
      <c r="X2607" s="77"/>
    </row>
    <row r="2608" s="45" customFormat="1" spans="4:24">
      <c r="D2608" s="77"/>
      <c r="E2608" s="77"/>
      <c r="W2608" s="77"/>
      <c r="X2608" s="77"/>
    </row>
    <row r="2609" s="45" customFormat="1" spans="4:24">
      <c r="D2609" s="77"/>
      <c r="E2609" s="77"/>
      <c r="W2609" s="77"/>
      <c r="X2609" s="77"/>
    </row>
    <row r="2610" s="45" customFormat="1" spans="4:24">
      <c r="D2610" s="77"/>
      <c r="E2610" s="77"/>
      <c r="W2610" s="77"/>
      <c r="X2610" s="77"/>
    </row>
    <row r="2611" s="45" customFormat="1" spans="4:24">
      <c r="D2611" s="77"/>
      <c r="E2611" s="77"/>
      <c r="W2611" s="77"/>
      <c r="X2611" s="77"/>
    </row>
    <row r="2612" s="45" customFormat="1" spans="4:24">
      <c r="D2612" s="77"/>
      <c r="E2612" s="77"/>
      <c r="W2612" s="77"/>
      <c r="X2612" s="77"/>
    </row>
    <row r="2613" s="45" customFormat="1" spans="4:24">
      <c r="D2613" s="77"/>
      <c r="E2613" s="77"/>
      <c r="W2613" s="77"/>
      <c r="X2613" s="77"/>
    </row>
    <row r="2614" s="45" customFormat="1" spans="4:24">
      <c r="D2614" s="77"/>
      <c r="E2614" s="77"/>
      <c r="W2614" s="77"/>
      <c r="X2614" s="77"/>
    </row>
    <row r="2615" s="45" customFormat="1" spans="4:24">
      <c r="D2615" s="77"/>
      <c r="E2615" s="77"/>
      <c r="W2615" s="77"/>
      <c r="X2615" s="77"/>
    </row>
    <row r="2616" s="45" customFormat="1" spans="4:24">
      <c r="D2616" s="77"/>
      <c r="E2616" s="77"/>
      <c r="W2616" s="77"/>
      <c r="X2616" s="77"/>
    </row>
    <row r="2617" s="45" customFormat="1" spans="4:24">
      <c r="D2617" s="77"/>
      <c r="E2617" s="77"/>
      <c r="W2617" s="77"/>
      <c r="X2617" s="77"/>
    </row>
    <row r="2618" s="45" customFormat="1" spans="4:24">
      <c r="D2618" s="77"/>
      <c r="E2618" s="77"/>
      <c r="W2618" s="77"/>
      <c r="X2618" s="77"/>
    </row>
    <row r="2619" s="45" customFormat="1" spans="4:24">
      <c r="D2619" s="77"/>
      <c r="E2619" s="77"/>
      <c r="W2619" s="77"/>
      <c r="X2619" s="77"/>
    </row>
    <row r="2620" s="45" customFormat="1" spans="4:24">
      <c r="D2620" s="77"/>
      <c r="E2620" s="77"/>
      <c r="W2620" s="77"/>
      <c r="X2620" s="77"/>
    </row>
    <row r="2621" s="45" customFormat="1" spans="4:24">
      <c r="D2621" s="77"/>
      <c r="E2621" s="77"/>
      <c r="W2621" s="77"/>
      <c r="X2621" s="77"/>
    </row>
    <row r="2622" s="45" customFormat="1" spans="4:24">
      <c r="D2622" s="77"/>
      <c r="E2622" s="77"/>
      <c r="W2622" s="77"/>
      <c r="X2622" s="77"/>
    </row>
    <row r="2623" s="45" customFormat="1" spans="4:24">
      <c r="D2623" s="77"/>
      <c r="E2623" s="77"/>
      <c r="W2623" s="77"/>
      <c r="X2623" s="77"/>
    </row>
    <row r="2624" s="45" customFormat="1" spans="4:24">
      <c r="D2624" s="77"/>
      <c r="E2624" s="77"/>
      <c r="W2624" s="77"/>
      <c r="X2624" s="77"/>
    </row>
    <row r="2625" s="45" customFormat="1" spans="4:24">
      <c r="D2625" s="77"/>
      <c r="E2625" s="77"/>
      <c r="W2625" s="77"/>
      <c r="X2625" s="77"/>
    </row>
    <row r="2626" s="45" customFormat="1" spans="4:24">
      <c r="D2626" s="77"/>
      <c r="E2626" s="77"/>
      <c r="W2626" s="77"/>
      <c r="X2626" s="77"/>
    </row>
    <row r="2627" s="45" customFormat="1" spans="4:24">
      <c r="D2627" s="77"/>
      <c r="E2627" s="77"/>
      <c r="W2627" s="77"/>
      <c r="X2627" s="77"/>
    </row>
    <row r="2628" s="45" customFormat="1" spans="4:24">
      <c r="D2628" s="77"/>
      <c r="E2628" s="77"/>
      <c r="W2628" s="77"/>
      <c r="X2628" s="77"/>
    </row>
    <row r="2629" s="45" customFormat="1" spans="4:24">
      <c r="D2629" s="77"/>
      <c r="E2629" s="77"/>
      <c r="W2629" s="77"/>
      <c r="X2629" s="77"/>
    </row>
    <row r="2630" s="45" customFormat="1" spans="4:24">
      <c r="D2630" s="77"/>
      <c r="E2630" s="77"/>
      <c r="W2630" s="77"/>
      <c r="X2630" s="77"/>
    </row>
    <row r="2631" s="45" customFormat="1" spans="4:24">
      <c r="D2631" s="77"/>
      <c r="E2631" s="77"/>
      <c r="W2631" s="77"/>
      <c r="X2631" s="77"/>
    </row>
    <row r="2632" s="45" customFormat="1" spans="4:24">
      <c r="D2632" s="77"/>
      <c r="E2632" s="77"/>
      <c r="W2632" s="77"/>
      <c r="X2632" s="77"/>
    </row>
    <row r="2633" s="45" customFormat="1" spans="4:24">
      <c r="D2633" s="77"/>
      <c r="E2633" s="77"/>
      <c r="W2633" s="77"/>
      <c r="X2633" s="77"/>
    </row>
    <row r="2634" s="45" customFormat="1" spans="4:24">
      <c r="D2634" s="77"/>
      <c r="E2634" s="77"/>
      <c r="W2634" s="77"/>
      <c r="X2634" s="77"/>
    </row>
    <row r="2635" s="45" customFormat="1" spans="4:24">
      <c r="D2635" s="77"/>
      <c r="E2635" s="77"/>
      <c r="W2635" s="77"/>
      <c r="X2635" s="77"/>
    </row>
    <row r="2636" s="45" customFormat="1" spans="4:24">
      <c r="D2636" s="77"/>
      <c r="E2636" s="77"/>
      <c r="W2636" s="77"/>
      <c r="X2636" s="77"/>
    </row>
    <row r="2637" s="45" customFormat="1" spans="4:24">
      <c r="D2637" s="77"/>
      <c r="E2637" s="77"/>
      <c r="W2637" s="77"/>
      <c r="X2637" s="77"/>
    </row>
    <row r="2638" s="45" customFormat="1" spans="4:24">
      <c r="D2638" s="77"/>
      <c r="E2638" s="77"/>
      <c r="W2638" s="77"/>
      <c r="X2638" s="77"/>
    </row>
    <row r="2639" s="45" customFormat="1" spans="4:24">
      <c r="D2639" s="77"/>
      <c r="E2639" s="77"/>
      <c r="W2639" s="77"/>
      <c r="X2639" s="77"/>
    </row>
    <row r="2640" s="45" customFormat="1" spans="4:24">
      <c r="D2640" s="77"/>
      <c r="E2640" s="77"/>
      <c r="W2640" s="77"/>
      <c r="X2640" s="77"/>
    </row>
    <row r="2641" s="45" customFormat="1" spans="4:24">
      <c r="D2641" s="77"/>
      <c r="E2641" s="77"/>
      <c r="W2641" s="77"/>
      <c r="X2641" s="77"/>
    </row>
    <row r="2642" s="45" customFormat="1" spans="4:24">
      <c r="D2642" s="77"/>
      <c r="E2642" s="77"/>
      <c r="W2642" s="77"/>
      <c r="X2642" s="77"/>
    </row>
    <row r="2643" s="45" customFormat="1" spans="4:24">
      <c r="D2643" s="77"/>
      <c r="E2643" s="77"/>
      <c r="W2643" s="77"/>
      <c r="X2643" s="77"/>
    </row>
    <row r="2644" s="45" customFormat="1" spans="4:24">
      <c r="D2644" s="77"/>
      <c r="E2644" s="77"/>
      <c r="W2644" s="77"/>
      <c r="X2644" s="77"/>
    </row>
    <row r="2645" s="45" customFormat="1" spans="4:24">
      <c r="D2645" s="77"/>
      <c r="E2645" s="77"/>
      <c r="W2645" s="77"/>
      <c r="X2645" s="77"/>
    </row>
    <row r="2646" s="45" customFormat="1" spans="4:24">
      <c r="D2646" s="77"/>
      <c r="E2646" s="77"/>
      <c r="W2646" s="77"/>
      <c r="X2646" s="77"/>
    </row>
    <row r="2647" s="45" customFormat="1" spans="4:24">
      <c r="D2647" s="77"/>
      <c r="E2647" s="77"/>
      <c r="W2647" s="77"/>
      <c r="X2647" s="77"/>
    </row>
    <row r="2648" s="45" customFormat="1" spans="4:24">
      <c r="D2648" s="77"/>
      <c r="E2648" s="77"/>
      <c r="W2648" s="77"/>
      <c r="X2648" s="77"/>
    </row>
    <row r="2649" s="45" customFormat="1" spans="4:24">
      <c r="D2649" s="77"/>
      <c r="E2649" s="77"/>
      <c r="W2649" s="77"/>
      <c r="X2649" s="77"/>
    </row>
    <row r="2650" s="45" customFormat="1" spans="4:24">
      <c r="D2650" s="77"/>
      <c r="E2650" s="77"/>
      <c r="W2650" s="77"/>
      <c r="X2650" s="77"/>
    </row>
    <row r="2651" s="45" customFormat="1" spans="4:24">
      <c r="D2651" s="77"/>
      <c r="E2651" s="77"/>
      <c r="W2651" s="77"/>
      <c r="X2651" s="77"/>
    </row>
    <row r="2652" s="45" customFormat="1" spans="4:24">
      <c r="D2652" s="77"/>
      <c r="E2652" s="77"/>
      <c r="W2652" s="77"/>
      <c r="X2652" s="77"/>
    </row>
    <row r="2653" s="45" customFormat="1" spans="4:24">
      <c r="D2653" s="77"/>
      <c r="E2653" s="77"/>
      <c r="W2653" s="77"/>
      <c r="X2653" s="77"/>
    </row>
    <row r="2654" s="45" customFormat="1" spans="4:24">
      <c r="D2654" s="77"/>
      <c r="E2654" s="77"/>
      <c r="W2654" s="77"/>
      <c r="X2654" s="77"/>
    </row>
    <row r="2655" s="45" customFormat="1" spans="4:24">
      <c r="D2655" s="77"/>
      <c r="E2655" s="77"/>
      <c r="W2655" s="77"/>
      <c r="X2655" s="77"/>
    </row>
    <row r="2656" s="45" customFormat="1" spans="4:24">
      <c r="D2656" s="77"/>
      <c r="E2656" s="77"/>
      <c r="W2656" s="77"/>
      <c r="X2656" s="77"/>
    </row>
    <row r="2657" s="45" customFormat="1" spans="4:24">
      <c r="D2657" s="77"/>
      <c r="E2657" s="77"/>
      <c r="W2657" s="77"/>
      <c r="X2657" s="77"/>
    </row>
    <row r="2658" s="45" customFormat="1" spans="4:24">
      <c r="D2658" s="77"/>
      <c r="E2658" s="77"/>
      <c r="W2658" s="77"/>
      <c r="X2658" s="77"/>
    </row>
    <row r="2659" s="45" customFormat="1" spans="4:24">
      <c r="D2659" s="77"/>
      <c r="E2659" s="77"/>
      <c r="W2659" s="77"/>
      <c r="X2659" s="77"/>
    </row>
    <row r="2660" s="45" customFormat="1" spans="4:24">
      <c r="D2660" s="77"/>
      <c r="E2660" s="77"/>
      <c r="W2660" s="77"/>
      <c r="X2660" s="77"/>
    </row>
    <row r="2661" s="45" customFormat="1" spans="4:24">
      <c r="D2661" s="77"/>
      <c r="E2661" s="77"/>
      <c r="W2661" s="77"/>
      <c r="X2661" s="77"/>
    </row>
    <row r="2662" s="45" customFormat="1" spans="4:24">
      <c r="D2662" s="77"/>
      <c r="E2662" s="77"/>
      <c r="W2662" s="77"/>
      <c r="X2662" s="77"/>
    </row>
    <row r="2663" s="45" customFormat="1" spans="4:24">
      <c r="D2663" s="77"/>
      <c r="E2663" s="77"/>
      <c r="W2663" s="77"/>
      <c r="X2663" s="77"/>
    </row>
    <row r="2664" s="45" customFormat="1" spans="4:24">
      <c r="D2664" s="77"/>
      <c r="E2664" s="77"/>
      <c r="W2664" s="77"/>
      <c r="X2664" s="77"/>
    </row>
    <row r="2665" s="45" customFormat="1" spans="4:24">
      <c r="D2665" s="77"/>
      <c r="E2665" s="77"/>
      <c r="W2665" s="77"/>
      <c r="X2665" s="77"/>
    </row>
    <row r="2666" s="45" customFormat="1" spans="4:24">
      <c r="D2666" s="77"/>
      <c r="E2666" s="77"/>
      <c r="W2666" s="77"/>
      <c r="X2666" s="77"/>
    </row>
    <row r="2667" s="45" customFormat="1" spans="4:24">
      <c r="D2667" s="77"/>
      <c r="E2667" s="77"/>
      <c r="W2667" s="77"/>
      <c r="X2667" s="77"/>
    </row>
    <row r="2668" s="45" customFormat="1" spans="4:24">
      <c r="D2668" s="77"/>
      <c r="E2668" s="77"/>
      <c r="W2668" s="77"/>
      <c r="X2668" s="77"/>
    </row>
    <row r="2669" s="45" customFormat="1" spans="4:24">
      <c r="D2669" s="77"/>
      <c r="E2669" s="77"/>
      <c r="W2669" s="77"/>
      <c r="X2669" s="77"/>
    </row>
    <row r="2670" s="45" customFormat="1" spans="4:24">
      <c r="D2670" s="77"/>
      <c r="E2670" s="77"/>
      <c r="W2670" s="77"/>
      <c r="X2670" s="77"/>
    </row>
    <row r="2671" s="45" customFormat="1" spans="4:24">
      <c r="D2671" s="77"/>
      <c r="E2671" s="77"/>
      <c r="W2671" s="77"/>
      <c r="X2671" s="77"/>
    </row>
    <row r="2672" s="45" customFormat="1" spans="4:24">
      <c r="D2672" s="77"/>
      <c r="E2672" s="77"/>
      <c r="W2672" s="77"/>
      <c r="X2672" s="77"/>
    </row>
    <row r="2673" s="45" customFormat="1" spans="4:24">
      <c r="D2673" s="77"/>
      <c r="E2673" s="77"/>
      <c r="W2673" s="77"/>
      <c r="X2673" s="77"/>
    </row>
    <row r="2674" s="45" customFormat="1" spans="4:24">
      <c r="D2674" s="77"/>
      <c r="E2674" s="77"/>
      <c r="W2674" s="77"/>
      <c r="X2674" s="77"/>
    </row>
    <row r="2675" s="45" customFormat="1" spans="4:24">
      <c r="D2675" s="77"/>
      <c r="E2675" s="77"/>
      <c r="W2675" s="77"/>
      <c r="X2675" s="77"/>
    </row>
    <row r="2676" s="45" customFormat="1" spans="4:24">
      <c r="D2676" s="77"/>
      <c r="E2676" s="77"/>
      <c r="W2676" s="77"/>
      <c r="X2676" s="77"/>
    </row>
    <row r="2677" s="45" customFormat="1" spans="4:24">
      <c r="D2677" s="77"/>
      <c r="E2677" s="77"/>
      <c r="W2677" s="77"/>
      <c r="X2677" s="77"/>
    </row>
    <row r="2678" s="45" customFormat="1" spans="4:24">
      <c r="D2678" s="77"/>
      <c r="E2678" s="77"/>
      <c r="W2678" s="77"/>
      <c r="X2678" s="77"/>
    </row>
    <row r="2679" s="45" customFormat="1" spans="4:24">
      <c r="D2679" s="77"/>
      <c r="E2679" s="77"/>
      <c r="W2679" s="77"/>
      <c r="X2679" s="77"/>
    </row>
    <row r="2680" s="45" customFormat="1" spans="4:24">
      <c r="D2680" s="77"/>
      <c r="E2680" s="77"/>
      <c r="W2680" s="77"/>
      <c r="X2680" s="77"/>
    </row>
    <row r="2681" s="45" customFormat="1" spans="4:24">
      <c r="D2681" s="77"/>
      <c r="E2681" s="77"/>
      <c r="W2681" s="77"/>
      <c r="X2681" s="77"/>
    </row>
    <row r="2682" s="45" customFormat="1" spans="4:24">
      <c r="D2682" s="77"/>
      <c r="E2682" s="77"/>
      <c r="W2682" s="77"/>
      <c r="X2682" s="77"/>
    </row>
    <row r="2683" s="45" customFormat="1" spans="4:24">
      <c r="D2683" s="77"/>
      <c r="E2683" s="77"/>
      <c r="W2683" s="77"/>
      <c r="X2683" s="77"/>
    </row>
    <row r="2684" s="45" customFormat="1" spans="4:24">
      <c r="D2684" s="77"/>
      <c r="E2684" s="77"/>
      <c r="W2684" s="77"/>
      <c r="X2684" s="77"/>
    </row>
    <row r="2685" s="45" customFormat="1" spans="4:24">
      <c r="D2685" s="77"/>
      <c r="E2685" s="77"/>
      <c r="W2685" s="77"/>
      <c r="X2685" s="77"/>
    </row>
    <row r="2686" s="45" customFormat="1" spans="4:24">
      <c r="D2686" s="77"/>
      <c r="E2686" s="77"/>
      <c r="W2686" s="77"/>
      <c r="X2686" s="77"/>
    </row>
    <row r="2687" s="45" customFormat="1" spans="4:24">
      <c r="D2687" s="77"/>
      <c r="E2687" s="77"/>
      <c r="W2687" s="77"/>
      <c r="X2687" s="77"/>
    </row>
    <row r="2688" s="45" customFormat="1" spans="4:24">
      <c r="D2688" s="77"/>
      <c r="E2688" s="77"/>
      <c r="W2688" s="77"/>
      <c r="X2688" s="77"/>
    </row>
    <row r="2689" s="45" customFormat="1" spans="4:24">
      <c r="D2689" s="77"/>
      <c r="E2689" s="77"/>
      <c r="W2689" s="77"/>
      <c r="X2689" s="77"/>
    </row>
    <row r="2690" s="45" customFormat="1" spans="4:24">
      <c r="D2690" s="77"/>
      <c r="E2690" s="77"/>
      <c r="W2690" s="77"/>
      <c r="X2690" s="77"/>
    </row>
    <row r="2691" s="45" customFormat="1" spans="4:24">
      <c r="D2691" s="77"/>
      <c r="E2691" s="77"/>
      <c r="W2691" s="77"/>
      <c r="X2691" s="77"/>
    </row>
    <row r="2692" s="45" customFormat="1" spans="4:24">
      <c r="D2692" s="77"/>
      <c r="E2692" s="77"/>
      <c r="W2692" s="77"/>
      <c r="X2692" s="77"/>
    </row>
    <row r="2693" s="45" customFormat="1" spans="4:24">
      <c r="D2693" s="77"/>
      <c r="E2693" s="77"/>
      <c r="W2693" s="77"/>
      <c r="X2693" s="77"/>
    </row>
    <row r="2694" s="45" customFormat="1" spans="4:24">
      <c r="D2694" s="77"/>
      <c r="E2694" s="77"/>
      <c r="W2694" s="77"/>
      <c r="X2694" s="77"/>
    </row>
    <row r="2695" s="45" customFormat="1" spans="4:24">
      <c r="D2695" s="77"/>
      <c r="E2695" s="77"/>
      <c r="W2695" s="77"/>
      <c r="X2695" s="77"/>
    </row>
    <row r="2696" s="45" customFormat="1" spans="4:24">
      <c r="D2696" s="77"/>
      <c r="E2696" s="77"/>
      <c r="W2696" s="77"/>
      <c r="X2696" s="77"/>
    </row>
    <row r="2697" s="45" customFormat="1" spans="4:24">
      <c r="D2697" s="77"/>
      <c r="E2697" s="77"/>
      <c r="W2697" s="77"/>
      <c r="X2697" s="77"/>
    </row>
    <row r="2698" s="45" customFormat="1" spans="4:24">
      <c r="D2698" s="77"/>
      <c r="E2698" s="77"/>
      <c r="W2698" s="77"/>
      <c r="X2698" s="77"/>
    </row>
    <row r="2699" s="45" customFormat="1" spans="4:24">
      <c r="D2699" s="77"/>
      <c r="E2699" s="77"/>
      <c r="W2699" s="77"/>
      <c r="X2699" s="77"/>
    </row>
    <row r="2700" s="45" customFormat="1" spans="4:24">
      <c r="D2700" s="77"/>
      <c r="E2700" s="77"/>
      <c r="W2700" s="77"/>
      <c r="X2700" s="77"/>
    </row>
    <row r="2701" s="45" customFormat="1" spans="4:24">
      <c r="D2701" s="77"/>
      <c r="E2701" s="77"/>
      <c r="W2701" s="77"/>
      <c r="X2701" s="77"/>
    </row>
    <row r="2702" s="45" customFormat="1" spans="4:24">
      <c r="D2702" s="77"/>
      <c r="E2702" s="77"/>
      <c r="W2702" s="77"/>
      <c r="X2702" s="77"/>
    </row>
    <row r="2703" s="45" customFormat="1" spans="4:24">
      <c r="D2703" s="77"/>
      <c r="E2703" s="77"/>
      <c r="W2703" s="77"/>
      <c r="X2703" s="77"/>
    </row>
    <row r="2704" s="45" customFormat="1" spans="4:24">
      <c r="D2704" s="77"/>
      <c r="E2704" s="77"/>
      <c r="W2704" s="77"/>
      <c r="X2704" s="77"/>
    </row>
    <row r="2705" s="45" customFormat="1" spans="4:24">
      <c r="D2705" s="77"/>
      <c r="E2705" s="77"/>
      <c r="W2705" s="77"/>
      <c r="X2705" s="77"/>
    </row>
    <row r="2706" s="45" customFormat="1" spans="4:24">
      <c r="D2706" s="77"/>
      <c r="E2706" s="77"/>
      <c r="W2706" s="77"/>
      <c r="X2706" s="77"/>
    </row>
    <row r="2707" s="45" customFormat="1" spans="4:24">
      <c r="D2707" s="77"/>
      <c r="E2707" s="77"/>
      <c r="W2707" s="77"/>
      <c r="X2707" s="77"/>
    </row>
    <row r="2708" s="45" customFormat="1" spans="4:24">
      <c r="D2708" s="77"/>
      <c r="E2708" s="77"/>
      <c r="W2708" s="77"/>
      <c r="X2708" s="77"/>
    </row>
    <row r="2709" s="45" customFormat="1" spans="4:24">
      <c r="D2709" s="77"/>
      <c r="E2709" s="77"/>
      <c r="W2709" s="77"/>
      <c r="X2709" s="77"/>
    </row>
    <row r="2710" s="45" customFormat="1" spans="4:24">
      <c r="D2710" s="77"/>
      <c r="E2710" s="77"/>
      <c r="W2710" s="77"/>
      <c r="X2710" s="77"/>
    </row>
    <row r="2711" s="45" customFormat="1" spans="4:24">
      <c r="D2711" s="77"/>
      <c r="E2711" s="77"/>
      <c r="W2711" s="77"/>
      <c r="X2711" s="77"/>
    </row>
    <row r="2712" s="45" customFormat="1" spans="4:24">
      <c r="D2712" s="77"/>
      <c r="E2712" s="77"/>
      <c r="W2712" s="77"/>
      <c r="X2712" s="77"/>
    </row>
    <row r="2713" s="45" customFormat="1" spans="4:24">
      <c r="D2713" s="77"/>
      <c r="E2713" s="77"/>
      <c r="W2713" s="77"/>
      <c r="X2713" s="77"/>
    </row>
    <row r="2714" s="45" customFormat="1" spans="4:24">
      <c r="D2714" s="77"/>
      <c r="E2714" s="77"/>
      <c r="W2714" s="77"/>
      <c r="X2714" s="77"/>
    </row>
    <row r="2715" s="45" customFormat="1" spans="4:24">
      <c r="D2715" s="77"/>
      <c r="E2715" s="77"/>
      <c r="W2715" s="77"/>
      <c r="X2715" s="77"/>
    </row>
    <row r="2716" s="45" customFormat="1" spans="4:24">
      <c r="D2716" s="77"/>
      <c r="E2716" s="77"/>
      <c r="W2716" s="77"/>
      <c r="X2716" s="77"/>
    </row>
    <row r="2717" s="45" customFormat="1" spans="4:24">
      <c r="D2717" s="77"/>
      <c r="E2717" s="77"/>
      <c r="W2717" s="77"/>
      <c r="X2717" s="77"/>
    </row>
    <row r="2718" s="45" customFormat="1" spans="4:24">
      <c r="D2718" s="77"/>
      <c r="E2718" s="77"/>
      <c r="W2718" s="77"/>
      <c r="X2718" s="77"/>
    </row>
    <row r="2719" s="45" customFormat="1" spans="4:24">
      <c r="D2719" s="77"/>
      <c r="E2719" s="77"/>
      <c r="W2719" s="77"/>
      <c r="X2719" s="77"/>
    </row>
    <row r="2720" s="45" customFormat="1" spans="4:24">
      <c r="D2720" s="77"/>
      <c r="E2720" s="77"/>
      <c r="W2720" s="77"/>
      <c r="X2720" s="77"/>
    </row>
    <row r="2721" s="45" customFormat="1" spans="4:24">
      <c r="D2721" s="77"/>
      <c r="E2721" s="77"/>
      <c r="W2721" s="77"/>
      <c r="X2721" s="77"/>
    </row>
    <row r="2722" s="45" customFormat="1" spans="4:24">
      <c r="D2722" s="77"/>
      <c r="E2722" s="77"/>
      <c r="W2722" s="77"/>
      <c r="X2722" s="77"/>
    </row>
    <row r="2723" s="45" customFormat="1" spans="4:24">
      <c r="D2723" s="77"/>
      <c r="E2723" s="77"/>
      <c r="W2723" s="77"/>
      <c r="X2723" s="77"/>
    </row>
    <row r="2724" s="45" customFormat="1" spans="4:24">
      <c r="D2724" s="77"/>
      <c r="E2724" s="77"/>
      <c r="W2724" s="77"/>
      <c r="X2724" s="77"/>
    </row>
    <row r="2725" s="45" customFormat="1" spans="4:24">
      <c r="D2725" s="77"/>
      <c r="E2725" s="77"/>
      <c r="W2725" s="77"/>
      <c r="X2725" s="77"/>
    </row>
    <row r="2726" s="45" customFormat="1" spans="4:24">
      <c r="D2726" s="77"/>
      <c r="E2726" s="77"/>
      <c r="W2726" s="77"/>
      <c r="X2726" s="77"/>
    </row>
    <row r="2727" s="45" customFormat="1" spans="4:24">
      <c r="D2727" s="77"/>
      <c r="E2727" s="77"/>
      <c r="W2727" s="77"/>
      <c r="X2727" s="77"/>
    </row>
    <row r="2728" s="45" customFormat="1" spans="4:24">
      <c r="D2728" s="77"/>
      <c r="E2728" s="77"/>
      <c r="W2728" s="77"/>
      <c r="X2728" s="77"/>
    </row>
    <row r="2729" s="45" customFormat="1" spans="4:24">
      <c r="D2729" s="77"/>
      <c r="E2729" s="77"/>
      <c r="W2729" s="77"/>
      <c r="X2729" s="77"/>
    </row>
    <row r="2730" s="45" customFormat="1" spans="4:24">
      <c r="D2730" s="77"/>
      <c r="E2730" s="77"/>
      <c r="W2730" s="77"/>
      <c r="X2730" s="77"/>
    </row>
    <row r="2731" s="45" customFormat="1" spans="4:24">
      <c r="D2731" s="77"/>
      <c r="E2731" s="77"/>
      <c r="W2731" s="77"/>
      <c r="X2731" s="77"/>
    </row>
    <row r="2732" s="45" customFormat="1" spans="4:24">
      <c r="D2732" s="77"/>
      <c r="E2732" s="77"/>
      <c r="W2732" s="77"/>
      <c r="X2732" s="77"/>
    </row>
    <row r="2733" s="45" customFormat="1" spans="4:24">
      <c r="D2733" s="77"/>
      <c r="E2733" s="77"/>
      <c r="W2733" s="77"/>
      <c r="X2733" s="77"/>
    </row>
    <row r="2734" s="45" customFormat="1" spans="4:24">
      <c r="D2734" s="77"/>
      <c r="E2734" s="77"/>
      <c r="W2734" s="77"/>
      <c r="X2734" s="77"/>
    </row>
    <row r="2735" s="45" customFormat="1" spans="4:24">
      <c r="D2735" s="77"/>
      <c r="E2735" s="77"/>
      <c r="W2735" s="77"/>
      <c r="X2735" s="77"/>
    </row>
    <row r="2736" s="45" customFormat="1" spans="4:24">
      <c r="D2736" s="77"/>
      <c r="E2736" s="77"/>
      <c r="W2736" s="77"/>
      <c r="X2736" s="77"/>
    </row>
    <row r="2737" s="45" customFormat="1" spans="4:24">
      <c r="D2737" s="77"/>
      <c r="E2737" s="77"/>
      <c r="W2737" s="77"/>
      <c r="X2737" s="77"/>
    </row>
    <row r="2738" s="45" customFormat="1" spans="4:24">
      <c r="D2738" s="77"/>
      <c r="E2738" s="77"/>
      <c r="W2738" s="77"/>
      <c r="X2738" s="77"/>
    </row>
    <row r="2739" s="45" customFormat="1" spans="4:24">
      <c r="D2739" s="77"/>
      <c r="E2739" s="77"/>
      <c r="W2739" s="77"/>
      <c r="X2739" s="77"/>
    </row>
    <row r="2740" s="45" customFormat="1" spans="4:24">
      <c r="D2740" s="77"/>
      <c r="E2740" s="77"/>
      <c r="W2740" s="77"/>
      <c r="X2740" s="77"/>
    </row>
    <row r="2741" s="45" customFormat="1" spans="4:24">
      <c r="D2741" s="77"/>
      <c r="E2741" s="77"/>
      <c r="W2741" s="77"/>
      <c r="X2741" s="77"/>
    </row>
    <row r="2742" s="45" customFormat="1" spans="4:24">
      <c r="D2742" s="77"/>
      <c r="E2742" s="77"/>
      <c r="W2742" s="77"/>
      <c r="X2742" s="77"/>
    </row>
    <row r="2743" s="45" customFormat="1" spans="4:24">
      <c r="D2743" s="77"/>
      <c r="E2743" s="77"/>
      <c r="W2743" s="77"/>
      <c r="X2743" s="77"/>
    </row>
    <row r="2744" s="45" customFormat="1" spans="4:24">
      <c r="D2744" s="77"/>
      <c r="E2744" s="77"/>
      <c r="W2744" s="77"/>
      <c r="X2744" s="77"/>
    </row>
    <row r="2745" s="45" customFormat="1" spans="4:24">
      <c r="D2745" s="77"/>
      <c r="E2745" s="77"/>
      <c r="W2745" s="77"/>
      <c r="X2745" s="77"/>
    </row>
    <row r="2746" s="45" customFormat="1" spans="4:24">
      <c r="D2746" s="77"/>
      <c r="E2746" s="77"/>
      <c r="W2746" s="77"/>
      <c r="X2746" s="77"/>
    </row>
    <row r="2747" s="45" customFormat="1" spans="4:24">
      <c r="D2747" s="77"/>
      <c r="E2747" s="77"/>
      <c r="W2747" s="77"/>
      <c r="X2747" s="77"/>
    </row>
    <row r="2748" s="45" customFormat="1" spans="4:24">
      <c r="D2748" s="77"/>
      <c r="E2748" s="77"/>
      <c r="W2748" s="77"/>
      <c r="X2748" s="77"/>
    </row>
    <row r="2749" s="45" customFormat="1" spans="4:24">
      <c r="D2749" s="77"/>
      <c r="E2749" s="77"/>
      <c r="W2749" s="77"/>
      <c r="X2749" s="77"/>
    </row>
    <row r="2750" s="45" customFormat="1" spans="4:24">
      <c r="D2750" s="77"/>
      <c r="E2750" s="77"/>
      <c r="W2750" s="77"/>
      <c r="X2750" s="77"/>
    </row>
    <row r="2751" s="45" customFormat="1" spans="4:24">
      <c r="D2751" s="77"/>
      <c r="E2751" s="77"/>
      <c r="W2751" s="77"/>
      <c r="X2751" s="77"/>
    </row>
    <row r="2752" s="45" customFormat="1" spans="4:24">
      <c r="D2752" s="77"/>
      <c r="E2752" s="77"/>
      <c r="W2752" s="77"/>
      <c r="X2752" s="77"/>
    </row>
    <row r="2753" s="45" customFormat="1" spans="4:24">
      <c r="D2753" s="77"/>
      <c r="E2753" s="77"/>
      <c r="W2753" s="77"/>
      <c r="X2753" s="77"/>
    </row>
    <row r="2754" s="45" customFormat="1" spans="4:24">
      <c r="D2754" s="77"/>
      <c r="E2754" s="77"/>
      <c r="W2754" s="77"/>
      <c r="X2754" s="77"/>
    </row>
    <row r="2755" s="45" customFormat="1" spans="4:24">
      <c r="D2755" s="77"/>
      <c r="E2755" s="77"/>
      <c r="W2755" s="77"/>
      <c r="X2755" s="77"/>
    </row>
    <row r="2756" s="45" customFormat="1" spans="4:24">
      <c r="D2756" s="77"/>
      <c r="E2756" s="77"/>
      <c r="W2756" s="77"/>
      <c r="X2756" s="77"/>
    </row>
    <row r="2757" s="45" customFormat="1" spans="4:24">
      <c r="D2757" s="77"/>
      <c r="E2757" s="77"/>
      <c r="W2757" s="77"/>
      <c r="X2757" s="77"/>
    </row>
    <row r="2758" s="45" customFormat="1" spans="4:24">
      <c r="D2758" s="77"/>
      <c r="E2758" s="77"/>
      <c r="W2758" s="77"/>
      <c r="X2758" s="77"/>
    </row>
    <row r="2759" s="45" customFormat="1" spans="4:24">
      <c r="D2759" s="77"/>
      <c r="E2759" s="77"/>
      <c r="W2759" s="77"/>
      <c r="X2759" s="77"/>
    </row>
    <row r="2760" s="45" customFormat="1" spans="4:24">
      <c r="D2760" s="77"/>
      <c r="E2760" s="77"/>
      <c r="W2760" s="77"/>
      <c r="X2760" s="77"/>
    </row>
    <row r="2761" s="45" customFormat="1" spans="4:24">
      <c r="D2761" s="77"/>
      <c r="E2761" s="77"/>
      <c r="W2761" s="77"/>
      <c r="X2761" s="77"/>
    </row>
    <row r="2762" s="45" customFormat="1" spans="4:24">
      <c r="D2762" s="77"/>
      <c r="E2762" s="77"/>
      <c r="W2762" s="77"/>
      <c r="X2762" s="77"/>
    </row>
    <row r="2763" s="45" customFormat="1" spans="4:24">
      <c r="D2763" s="77"/>
      <c r="E2763" s="77"/>
      <c r="W2763" s="77"/>
      <c r="X2763" s="77"/>
    </row>
    <row r="2764" s="45" customFormat="1" spans="4:24">
      <c r="D2764" s="77"/>
      <c r="E2764" s="77"/>
      <c r="W2764" s="77"/>
      <c r="X2764" s="77"/>
    </row>
    <row r="2765" s="45" customFormat="1" spans="4:24">
      <c r="D2765" s="77"/>
      <c r="E2765" s="77"/>
      <c r="W2765" s="77"/>
      <c r="X2765" s="77"/>
    </row>
    <row r="2766" s="45" customFormat="1" spans="4:24">
      <c r="D2766" s="77"/>
      <c r="E2766" s="77"/>
      <c r="W2766" s="77"/>
      <c r="X2766" s="77"/>
    </row>
    <row r="2767" s="45" customFormat="1" spans="4:24">
      <c r="D2767" s="77"/>
      <c r="E2767" s="77"/>
      <c r="W2767" s="77"/>
      <c r="X2767" s="77"/>
    </row>
    <row r="2768" s="45" customFormat="1" spans="4:24">
      <c r="D2768" s="77"/>
      <c r="E2768" s="77"/>
      <c r="W2768" s="77"/>
      <c r="X2768" s="77"/>
    </row>
    <row r="2769" s="45" customFormat="1" spans="4:24">
      <c r="D2769" s="77"/>
      <c r="E2769" s="77"/>
      <c r="W2769" s="77"/>
      <c r="X2769" s="77"/>
    </row>
    <row r="2770" s="45" customFormat="1" spans="4:24">
      <c r="D2770" s="77"/>
      <c r="E2770" s="77"/>
      <c r="W2770" s="77"/>
      <c r="X2770" s="77"/>
    </row>
    <row r="2771" s="45" customFormat="1" spans="4:24">
      <c r="D2771" s="77"/>
      <c r="E2771" s="77"/>
      <c r="W2771" s="77"/>
      <c r="X2771" s="77"/>
    </row>
    <row r="2772" s="45" customFormat="1" spans="4:24">
      <c r="D2772" s="77"/>
      <c r="E2772" s="77"/>
      <c r="W2772" s="77"/>
      <c r="X2772" s="77"/>
    </row>
    <row r="2773" s="45" customFormat="1" spans="4:24">
      <c r="D2773" s="77"/>
      <c r="E2773" s="77"/>
      <c r="W2773" s="77"/>
      <c r="X2773" s="77"/>
    </row>
    <row r="2774" s="45" customFormat="1" spans="4:24">
      <c r="D2774" s="77"/>
      <c r="E2774" s="77"/>
      <c r="W2774" s="77"/>
      <c r="X2774" s="77"/>
    </row>
    <row r="2775" s="45" customFormat="1" spans="4:24">
      <c r="D2775" s="77"/>
      <c r="E2775" s="77"/>
      <c r="W2775" s="77"/>
      <c r="X2775" s="77"/>
    </row>
    <row r="2776" s="45" customFormat="1" spans="4:24">
      <c r="D2776" s="77"/>
      <c r="E2776" s="77"/>
      <c r="W2776" s="77"/>
      <c r="X2776" s="77"/>
    </row>
    <row r="2777" s="45" customFormat="1" spans="4:24">
      <c r="D2777" s="77"/>
      <c r="E2777" s="77"/>
      <c r="W2777" s="77"/>
      <c r="X2777" s="77"/>
    </row>
    <row r="2778" s="45" customFormat="1" spans="4:24">
      <c r="D2778" s="77"/>
      <c r="E2778" s="77"/>
      <c r="W2778" s="77"/>
      <c r="X2778" s="77"/>
    </row>
    <row r="2779" s="45" customFormat="1" spans="4:24">
      <c r="D2779" s="77"/>
      <c r="E2779" s="77"/>
      <c r="W2779" s="77"/>
      <c r="X2779" s="77"/>
    </row>
    <row r="2780" s="45" customFormat="1" spans="4:24">
      <c r="D2780" s="77"/>
      <c r="E2780" s="77"/>
      <c r="W2780" s="77"/>
      <c r="X2780" s="77"/>
    </row>
    <row r="2781" s="45" customFormat="1" spans="4:24">
      <c r="D2781" s="77"/>
      <c r="E2781" s="77"/>
      <c r="W2781" s="77"/>
      <c r="X2781" s="77"/>
    </row>
    <row r="2782" s="45" customFormat="1" spans="4:24">
      <c r="D2782" s="77"/>
      <c r="E2782" s="77"/>
      <c r="W2782" s="77"/>
      <c r="X2782" s="77"/>
    </row>
    <row r="2783" s="45" customFormat="1" spans="4:24">
      <c r="D2783" s="77"/>
      <c r="E2783" s="77"/>
      <c r="W2783" s="77"/>
      <c r="X2783" s="77"/>
    </row>
    <row r="2784" s="45" customFormat="1" spans="4:24">
      <c r="D2784" s="77"/>
      <c r="E2784" s="77"/>
      <c r="W2784" s="77"/>
      <c r="X2784" s="77"/>
    </row>
    <row r="2785" s="45" customFormat="1" spans="4:24">
      <c r="D2785" s="77"/>
      <c r="E2785" s="77"/>
      <c r="W2785" s="77"/>
      <c r="X2785" s="77"/>
    </row>
    <row r="2786" s="45" customFormat="1" spans="4:24">
      <c r="D2786" s="77"/>
      <c r="E2786" s="77"/>
      <c r="W2786" s="77"/>
      <c r="X2786" s="77"/>
    </row>
    <row r="2787" s="45" customFormat="1" spans="4:24">
      <c r="D2787" s="77"/>
      <c r="E2787" s="77"/>
      <c r="W2787" s="77"/>
      <c r="X2787" s="77"/>
    </row>
    <row r="2788" s="45" customFormat="1" spans="4:24">
      <c r="D2788" s="77"/>
      <c r="E2788" s="77"/>
      <c r="W2788" s="77"/>
      <c r="X2788" s="77"/>
    </row>
    <row r="2789" s="45" customFormat="1" spans="4:24">
      <c r="D2789" s="77"/>
      <c r="E2789" s="77"/>
      <c r="W2789" s="77"/>
      <c r="X2789" s="77"/>
    </row>
    <row r="2790" s="45" customFormat="1" spans="4:24">
      <c r="D2790" s="77"/>
      <c r="E2790" s="77"/>
      <c r="W2790" s="77"/>
      <c r="X2790" s="77"/>
    </row>
    <row r="2791" s="45" customFormat="1" spans="4:24">
      <c r="D2791" s="77"/>
      <c r="E2791" s="77"/>
      <c r="W2791" s="77"/>
      <c r="X2791" s="77"/>
    </row>
    <row r="2792" s="45" customFormat="1" spans="4:24">
      <c r="D2792" s="77"/>
      <c r="E2792" s="77"/>
      <c r="W2792" s="77"/>
      <c r="X2792" s="77"/>
    </row>
    <row r="2793" s="45" customFormat="1" spans="4:24">
      <c r="D2793" s="77"/>
      <c r="E2793" s="77"/>
      <c r="W2793" s="77"/>
      <c r="X2793" s="77"/>
    </row>
    <row r="2794" s="45" customFormat="1" spans="4:24">
      <c r="D2794" s="77"/>
      <c r="E2794" s="77"/>
      <c r="W2794" s="77"/>
      <c r="X2794" s="77"/>
    </row>
    <row r="2795" s="45" customFormat="1" spans="4:24">
      <c r="D2795" s="77"/>
      <c r="E2795" s="77"/>
      <c r="W2795" s="77"/>
      <c r="X2795" s="77"/>
    </row>
    <row r="2796" s="45" customFormat="1" spans="4:24">
      <c r="D2796" s="77"/>
      <c r="E2796" s="77"/>
      <c r="W2796" s="77"/>
      <c r="X2796" s="77"/>
    </row>
    <row r="2797" s="45" customFormat="1" spans="4:24">
      <c r="D2797" s="77"/>
      <c r="E2797" s="77"/>
      <c r="W2797" s="77"/>
      <c r="X2797" s="77"/>
    </row>
    <row r="2798" s="45" customFormat="1" spans="4:24">
      <c r="D2798" s="77"/>
      <c r="E2798" s="77"/>
      <c r="W2798" s="77"/>
      <c r="X2798" s="77"/>
    </row>
    <row r="2799" s="45" customFormat="1" spans="4:24">
      <c r="D2799" s="77"/>
      <c r="E2799" s="77"/>
      <c r="W2799" s="77"/>
      <c r="X2799" s="77"/>
    </row>
    <row r="2800" s="45" customFormat="1" spans="4:24">
      <c r="D2800" s="77"/>
      <c r="E2800" s="77"/>
      <c r="W2800" s="77"/>
      <c r="X2800" s="77"/>
    </row>
    <row r="2801" s="45" customFormat="1" spans="4:24">
      <c r="D2801" s="77"/>
      <c r="E2801" s="77"/>
      <c r="W2801" s="77"/>
      <c r="X2801" s="77"/>
    </row>
    <row r="2802" s="45" customFormat="1" spans="4:24">
      <c r="D2802" s="77"/>
      <c r="E2802" s="77"/>
      <c r="W2802" s="77"/>
      <c r="X2802" s="77"/>
    </row>
    <row r="2803" s="45" customFormat="1" spans="4:24">
      <c r="D2803" s="77"/>
      <c r="E2803" s="77"/>
      <c r="W2803" s="77"/>
      <c r="X2803" s="77"/>
    </row>
    <row r="2804" s="45" customFormat="1" spans="4:24">
      <c r="D2804" s="77"/>
      <c r="E2804" s="77"/>
      <c r="W2804" s="77"/>
      <c r="X2804" s="77"/>
    </row>
    <row r="2805" s="45" customFormat="1" spans="4:24">
      <c r="D2805" s="77"/>
      <c r="E2805" s="77"/>
      <c r="W2805" s="77"/>
      <c r="X2805" s="77"/>
    </row>
    <row r="2806" s="45" customFormat="1" spans="4:24">
      <c r="D2806" s="77"/>
      <c r="E2806" s="77"/>
      <c r="W2806" s="77"/>
      <c r="X2806" s="77"/>
    </row>
    <row r="2807" s="45" customFormat="1" spans="4:24">
      <c r="D2807" s="77"/>
      <c r="E2807" s="77"/>
      <c r="W2807" s="77"/>
      <c r="X2807" s="77"/>
    </row>
    <row r="2808" s="45" customFormat="1" spans="4:24">
      <c r="D2808" s="77"/>
      <c r="E2808" s="77"/>
      <c r="W2808" s="77"/>
      <c r="X2808" s="77"/>
    </row>
    <row r="2809" s="45" customFormat="1" spans="4:24">
      <c r="D2809" s="77"/>
      <c r="E2809" s="77"/>
      <c r="W2809" s="77"/>
      <c r="X2809" s="77"/>
    </row>
    <row r="2810" s="45" customFormat="1" spans="4:24">
      <c r="D2810" s="77"/>
      <c r="E2810" s="77"/>
      <c r="W2810" s="77"/>
      <c r="X2810" s="77"/>
    </row>
    <row r="2811" s="45" customFormat="1" spans="4:24">
      <c r="D2811" s="77"/>
      <c r="E2811" s="77"/>
      <c r="W2811" s="77"/>
      <c r="X2811" s="77"/>
    </row>
    <row r="2812" s="45" customFormat="1" spans="4:24">
      <c r="D2812" s="77"/>
      <c r="E2812" s="77"/>
      <c r="W2812" s="77"/>
      <c r="X2812" s="77"/>
    </row>
    <row r="2813" s="45" customFormat="1" spans="4:24">
      <c r="D2813" s="77"/>
      <c r="E2813" s="77"/>
      <c r="W2813" s="77"/>
      <c r="X2813" s="77"/>
    </row>
    <row r="2814" s="45" customFormat="1" spans="4:24">
      <c r="D2814" s="77"/>
      <c r="E2814" s="77"/>
      <c r="W2814" s="77"/>
      <c r="X2814" s="77"/>
    </row>
    <row r="2815" s="45" customFormat="1" spans="4:24">
      <c r="D2815" s="77"/>
      <c r="E2815" s="77"/>
      <c r="W2815" s="77"/>
      <c r="X2815" s="77"/>
    </row>
    <row r="2816" s="45" customFormat="1" spans="4:24">
      <c r="D2816" s="77"/>
      <c r="E2816" s="77"/>
      <c r="W2816" s="77"/>
      <c r="X2816" s="77"/>
    </row>
    <row r="2817" s="45" customFormat="1" spans="4:24">
      <c r="D2817" s="77"/>
      <c r="E2817" s="77"/>
      <c r="W2817" s="77"/>
      <c r="X2817" s="77"/>
    </row>
    <row r="2818" s="45" customFormat="1" spans="4:24">
      <c r="D2818" s="77"/>
      <c r="E2818" s="77"/>
      <c r="W2818" s="77"/>
      <c r="X2818" s="77"/>
    </row>
    <row r="2819" s="45" customFormat="1" spans="4:24">
      <c r="D2819" s="77"/>
      <c r="E2819" s="77"/>
      <c r="W2819" s="77"/>
      <c r="X2819" s="77"/>
    </row>
    <row r="2820" s="45" customFormat="1" spans="4:24">
      <c r="D2820" s="77"/>
      <c r="E2820" s="77"/>
      <c r="W2820" s="77"/>
      <c r="X2820" s="77"/>
    </row>
    <row r="2821" s="45" customFormat="1" spans="4:24">
      <c r="D2821" s="77"/>
      <c r="E2821" s="77"/>
      <c r="W2821" s="77"/>
      <c r="X2821" s="77"/>
    </row>
    <row r="2822" s="45" customFormat="1" spans="4:24">
      <c r="D2822" s="77"/>
      <c r="E2822" s="77"/>
      <c r="W2822" s="77"/>
      <c r="X2822" s="77"/>
    </row>
    <row r="2823" s="45" customFormat="1" spans="4:24">
      <c r="D2823" s="77"/>
      <c r="E2823" s="77"/>
      <c r="W2823" s="77"/>
      <c r="X2823" s="77"/>
    </row>
    <row r="2824" s="45" customFormat="1" spans="4:24">
      <c r="D2824" s="77"/>
      <c r="E2824" s="77"/>
      <c r="W2824" s="77"/>
      <c r="X2824" s="77"/>
    </row>
    <row r="2825" s="45" customFormat="1" spans="4:24">
      <c r="D2825" s="77"/>
      <c r="E2825" s="77"/>
      <c r="W2825" s="77"/>
      <c r="X2825" s="77"/>
    </row>
    <row r="2826" s="45" customFormat="1" spans="4:24">
      <c r="D2826" s="77"/>
      <c r="E2826" s="77"/>
      <c r="W2826" s="77"/>
      <c r="X2826" s="77"/>
    </row>
    <row r="2827" s="45" customFormat="1" spans="4:24">
      <c r="D2827" s="77"/>
      <c r="E2827" s="77"/>
      <c r="W2827" s="77"/>
      <c r="X2827" s="77"/>
    </row>
    <row r="2828" s="45" customFormat="1" spans="4:24">
      <c r="D2828" s="77"/>
      <c r="E2828" s="77"/>
      <c r="W2828" s="77"/>
      <c r="X2828" s="77"/>
    </row>
    <row r="2829" s="45" customFormat="1" spans="4:24">
      <c r="D2829" s="77"/>
      <c r="E2829" s="77"/>
      <c r="W2829" s="77"/>
      <c r="X2829" s="77"/>
    </row>
    <row r="2830" s="45" customFormat="1" spans="4:24">
      <c r="D2830" s="77"/>
      <c r="E2830" s="77"/>
      <c r="W2830" s="77"/>
      <c r="X2830" s="77"/>
    </row>
    <row r="2831" s="45" customFormat="1" spans="4:24">
      <c r="D2831" s="77"/>
      <c r="E2831" s="77"/>
      <c r="W2831" s="77"/>
      <c r="X2831" s="77"/>
    </row>
    <row r="2832" s="45" customFormat="1" spans="4:24">
      <c r="D2832" s="77"/>
      <c r="E2832" s="77"/>
      <c r="W2832" s="77"/>
      <c r="X2832" s="77"/>
    </row>
    <row r="2833" s="45" customFormat="1" spans="4:24">
      <c r="D2833" s="77"/>
      <c r="E2833" s="77"/>
      <c r="W2833" s="77"/>
      <c r="X2833" s="77"/>
    </row>
    <row r="2834" s="45" customFormat="1" spans="4:24">
      <c r="D2834" s="77"/>
      <c r="E2834" s="77"/>
      <c r="W2834" s="77"/>
      <c r="X2834" s="77"/>
    </row>
    <row r="2835" s="45" customFormat="1" spans="4:24">
      <c r="D2835" s="77"/>
      <c r="E2835" s="77"/>
      <c r="W2835" s="77"/>
      <c r="X2835" s="77"/>
    </row>
    <row r="2836" s="45" customFormat="1" spans="4:24">
      <c r="D2836" s="77"/>
      <c r="E2836" s="77"/>
      <c r="W2836" s="77"/>
      <c r="X2836" s="77"/>
    </row>
    <row r="2837" s="45" customFormat="1" spans="4:24">
      <c r="D2837" s="77"/>
      <c r="E2837" s="77"/>
      <c r="W2837" s="77"/>
      <c r="X2837" s="77"/>
    </row>
    <row r="2838" s="45" customFormat="1" spans="4:24">
      <c r="D2838" s="77"/>
      <c r="E2838" s="77"/>
      <c r="W2838" s="77"/>
      <c r="X2838" s="77"/>
    </row>
    <row r="2839" s="45" customFormat="1" spans="4:24">
      <c r="D2839" s="77"/>
      <c r="E2839" s="77"/>
      <c r="W2839" s="77"/>
      <c r="X2839" s="77"/>
    </row>
    <row r="2840" s="45" customFormat="1" spans="4:24">
      <c r="D2840" s="77"/>
      <c r="E2840" s="77"/>
      <c r="W2840" s="77"/>
      <c r="X2840" s="77"/>
    </row>
    <row r="2841" s="45" customFormat="1" spans="4:24">
      <c r="D2841" s="77"/>
      <c r="E2841" s="77"/>
      <c r="W2841" s="77"/>
      <c r="X2841" s="77"/>
    </row>
    <row r="2842" s="45" customFormat="1" spans="4:24">
      <c r="D2842" s="77"/>
      <c r="E2842" s="77"/>
      <c r="W2842" s="77"/>
      <c r="X2842" s="77"/>
    </row>
    <row r="2843" s="45" customFormat="1" spans="4:24">
      <c r="D2843" s="77"/>
      <c r="E2843" s="77"/>
      <c r="W2843" s="77"/>
      <c r="X2843" s="77"/>
    </row>
    <row r="2844" s="45" customFormat="1" spans="4:24">
      <c r="D2844" s="77"/>
      <c r="E2844" s="77"/>
      <c r="W2844" s="77"/>
      <c r="X2844" s="77"/>
    </row>
    <row r="2845" s="45" customFormat="1" spans="4:24">
      <c r="D2845" s="77"/>
      <c r="E2845" s="77"/>
      <c r="W2845" s="77"/>
      <c r="X2845" s="77"/>
    </row>
    <row r="2846" s="45" customFormat="1" spans="4:24">
      <c r="D2846" s="77"/>
      <c r="E2846" s="77"/>
      <c r="W2846" s="77"/>
      <c r="X2846" s="77"/>
    </row>
    <row r="2847" s="45" customFormat="1" spans="4:24">
      <c r="D2847" s="77"/>
      <c r="E2847" s="77"/>
      <c r="W2847" s="77"/>
      <c r="X2847" s="77"/>
    </row>
    <row r="2848" s="45" customFormat="1" spans="4:24">
      <c r="D2848" s="77"/>
      <c r="E2848" s="77"/>
      <c r="W2848" s="77"/>
      <c r="X2848" s="77"/>
    </row>
    <row r="2849" s="45" customFormat="1" spans="4:24">
      <c r="D2849" s="77"/>
      <c r="E2849" s="77"/>
      <c r="W2849" s="77"/>
      <c r="X2849" s="77"/>
    </row>
    <row r="2850" s="45" customFormat="1" spans="4:24">
      <c r="D2850" s="77"/>
      <c r="E2850" s="77"/>
      <c r="W2850" s="77"/>
      <c r="X2850" s="77"/>
    </row>
    <row r="2851" s="45" customFormat="1" spans="4:24">
      <c r="D2851" s="77"/>
      <c r="E2851" s="77"/>
      <c r="W2851" s="77"/>
      <c r="X2851" s="77"/>
    </row>
    <row r="2852" s="45" customFormat="1" spans="4:24">
      <c r="D2852" s="77"/>
      <c r="E2852" s="77"/>
      <c r="W2852" s="77"/>
      <c r="X2852" s="77"/>
    </row>
    <row r="2853" s="45" customFormat="1" spans="4:24">
      <c r="D2853" s="77"/>
      <c r="E2853" s="77"/>
      <c r="W2853" s="77"/>
      <c r="X2853" s="77"/>
    </row>
    <row r="2854" s="45" customFormat="1" spans="4:24">
      <c r="D2854" s="77"/>
      <c r="E2854" s="77"/>
      <c r="W2854" s="77"/>
      <c r="X2854" s="77"/>
    </row>
    <row r="2855" s="45" customFormat="1" spans="4:24">
      <c r="D2855" s="77"/>
      <c r="E2855" s="77"/>
      <c r="W2855" s="77"/>
      <c r="X2855" s="77"/>
    </row>
    <row r="2856" s="45" customFormat="1" spans="4:24">
      <c r="D2856" s="77"/>
      <c r="E2856" s="77"/>
      <c r="W2856" s="77"/>
      <c r="X2856" s="77"/>
    </row>
    <row r="2857" s="45" customFormat="1" spans="4:24">
      <c r="D2857" s="77"/>
      <c r="E2857" s="77"/>
      <c r="W2857" s="77"/>
      <c r="X2857" s="77"/>
    </row>
    <row r="2858" s="45" customFormat="1" spans="4:24">
      <c r="D2858" s="77"/>
      <c r="E2858" s="77"/>
      <c r="W2858" s="77"/>
      <c r="X2858" s="77"/>
    </row>
    <row r="2859" s="45" customFormat="1" spans="4:24">
      <c r="D2859" s="77"/>
      <c r="E2859" s="77"/>
      <c r="W2859" s="77"/>
      <c r="X2859" s="77"/>
    </row>
    <row r="2860" s="45" customFormat="1" spans="4:24">
      <c r="D2860" s="77"/>
      <c r="E2860" s="77"/>
      <c r="W2860" s="77"/>
      <c r="X2860" s="77"/>
    </row>
    <row r="2861" s="45" customFormat="1" spans="4:24">
      <c r="D2861" s="77"/>
      <c r="E2861" s="77"/>
      <c r="W2861" s="77"/>
      <c r="X2861" s="77"/>
    </row>
    <row r="2862" s="45" customFormat="1" spans="4:24">
      <c r="D2862" s="77"/>
      <c r="E2862" s="77"/>
      <c r="W2862" s="77"/>
      <c r="X2862" s="77"/>
    </row>
    <row r="2863" s="45" customFormat="1" spans="4:24">
      <c r="D2863" s="77"/>
      <c r="E2863" s="77"/>
      <c r="W2863" s="77"/>
      <c r="X2863" s="77"/>
    </row>
    <row r="2864" s="45" customFormat="1" spans="4:24">
      <c r="D2864" s="77"/>
      <c r="E2864" s="77"/>
      <c r="W2864" s="77"/>
      <c r="X2864" s="77"/>
    </row>
    <row r="2865" s="45" customFormat="1" spans="4:24">
      <c r="D2865" s="77"/>
      <c r="E2865" s="77"/>
      <c r="W2865" s="77"/>
      <c r="X2865" s="77"/>
    </row>
    <row r="2866" s="45" customFormat="1" spans="4:24">
      <c r="D2866" s="77"/>
      <c r="E2866" s="77"/>
      <c r="W2866" s="77"/>
      <c r="X2866" s="77"/>
    </row>
    <row r="2867" s="45" customFormat="1" spans="4:24">
      <c r="D2867" s="77"/>
      <c r="E2867" s="77"/>
      <c r="W2867" s="77"/>
      <c r="X2867" s="77"/>
    </row>
    <row r="2868" s="45" customFormat="1" spans="4:24">
      <c r="D2868" s="77"/>
      <c r="E2868" s="77"/>
      <c r="W2868" s="77"/>
      <c r="X2868" s="77"/>
    </row>
    <row r="2869" s="45" customFormat="1" spans="4:24">
      <c r="D2869" s="77"/>
      <c r="E2869" s="77"/>
      <c r="W2869" s="77"/>
      <c r="X2869" s="77"/>
    </row>
    <row r="2870" s="45" customFormat="1" spans="4:24">
      <c r="D2870" s="77"/>
      <c r="E2870" s="77"/>
      <c r="W2870" s="77"/>
      <c r="X2870" s="77"/>
    </row>
    <row r="2871" s="45" customFormat="1" spans="4:24">
      <c r="D2871" s="77"/>
      <c r="E2871" s="77"/>
      <c r="W2871" s="77"/>
      <c r="X2871" s="77"/>
    </row>
    <row r="2872" s="45" customFormat="1" spans="4:24">
      <c r="D2872" s="77"/>
      <c r="E2872" s="77"/>
      <c r="W2872" s="77"/>
      <c r="X2872" s="77"/>
    </row>
    <row r="2873" s="45" customFormat="1" spans="4:24">
      <c r="D2873" s="77"/>
      <c r="E2873" s="77"/>
      <c r="W2873" s="77"/>
      <c r="X2873" s="77"/>
    </row>
    <row r="2874" s="45" customFormat="1" spans="4:24">
      <c r="D2874" s="77"/>
      <c r="E2874" s="77"/>
      <c r="W2874" s="77"/>
      <c r="X2874" s="77"/>
    </row>
    <row r="2875" s="45" customFormat="1" spans="4:24">
      <c r="D2875" s="77"/>
      <c r="E2875" s="77"/>
      <c r="W2875" s="77"/>
      <c r="X2875" s="77"/>
    </row>
    <row r="2876" s="45" customFormat="1" spans="4:24">
      <c r="D2876" s="77"/>
      <c r="E2876" s="77"/>
      <c r="W2876" s="77"/>
      <c r="X2876" s="77"/>
    </row>
    <row r="2877" s="45" customFormat="1" spans="4:24">
      <c r="D2877" s="77"/>
      <c r="E2877" s="77"/>
      <c r="W2877" s="77"/>
      <c r="X2877" s="77"/>
    </row>
    <row r="2878" s="45" customFormat="1" spans="4:24">
      <c r="D2878" s="77"/>
      <c r="E2878" s="77"/>
      <c r="W2878" s="77"/>
      <c r="X2878" s="77"/>
    </row>
    <row r="2879" s="45" customFormat="1" spans="4:24">
      <c r="D2879" s="77"/>
      <c r="E2879" s="77"/>
      <c r="W2879" s="77"/>
      <c r="X2879" s="77"/>
    </row>
    <row r="2880" s="45" customFormat="1" spans="4:24">
      <c r="D2880" s="77"/>
      <c r="E2880" s="77"/>
      <c r="W2880" s="77"/>
      <c r="X2880" s="77"/>
    </row>
    <row r="2881" s="45" customFormat="1" spans="4:24">
      <c r="D2881" s="77"/>
      <c r="E2881" s="77"/>
      <c r="W2881" s="77"/>
      <c r="X2881" s="77"/>
    </row>
    <row r="2882" s="45" customFormat="1" spans="4:24">
      <c r="D2882" s="77"/>
      <c r="E2882" s="77"/>
      <c r="W2882" s="77"/>
      <c r="X2882" s="77"/>
    </row>
    <row r="2883" s="45" customFormat="1" spans="4:24">
      <c r="D2883" s="77"/>
      <c r="E2883" s="77"/>
      <c r="W2883" s="77"/>
      <c r="X2883" s="77"/>
    </row>
    <row r="2884" s="45" customFormat="1" spans="4:24">
      <c r="D2884" s="77"/>
      <c r="E2884" s="77"/>
      <c r="W2884" s="77"/>
      <c r="X2884" s="77"/>
    </row>
    <row r="2885" s="45" customFormat="1" spans="4:24">
      <c r="D2885" s="77"/>
      <c r="E2885" s="77"/>
      <c r="W2885" s="77"/>
      <c r="X2885" s="77"/>
    </row>
    <row r="2886" s="45" customFormat="1" spans="4:24">
      <c r="D2886" s="77"/>
      <c r="E2886" s="77"/>
      <c r="W2886" s="77"/>
      <c r="X2886" s="77"/>
    </row>
    <row r="2887" s="45" customFormat="1" spans="4:24">
      <c r="D2887" s="77"/>
      <c r="E2887" s="77"/>
      <c r="W2887" s="77"/>
      <c r="X2887" s="77"/>
    </row>
    <row r="2888" s="45" customFormat="1" spans="4:24">
      <c r="D2888" s="77"/>
      <c r="E2888" s="77"/>
      <c r="W2888" s="77"/>
      <c r="X2888" s="77"/>
    </row>
    <row r="2889" s="45" customFormat="1" spans="4:24">
      <c r="D2889" s="77"/>
      <c r="E2889" s="77"/>
      <c r="W2889" s="77"/>
      <c r="X2889" s="77"/>
    </row>
    <row r="2890" s="45" customFormat="1" spans="4:24">
      <c r="D2890" s="77"/>
      <c r="E2890" s="77"/>
      <c r="W2890" s="77"/>
      <c r="X2890" s="77"/>
    </row>
    <row r="2891" s="45" customFormat="1" spans="4:24">
      <c r="D2891" s="77"/>
      <c r="E2891" s="77"/>
      <c r="W2891" s="77"/>
      <c r="X2891" s="77"/>
    </row>
    <row r="2892" s="45" customFormat="1" spans="4:24">
      <c r="D2892" s="77"/>
      <c r="E2892" s="77"/>
      <c r="W2892" s="77"/>
      <c r="X2892" s="77"/>
    </row>
    <row r="2893" s="45" customFormat="1" spans="4:24">
      <c r="D2893" s="77"/>
      <c r="E2893" s="77"/>
      <c r="W2893" s="77"/>
      <c r="X2893" s="77"/>
    </row>
    <row r="2894" s="45" customFormat="1" spans="4:24">
      <c r="D2894" s="77"/>
      <c r="E2894" s="77"/>
      <c r="W2894" s="77"/>
      <c r="X2894" s="77"/>
    </row>
    <row r="2895" s="45" customFormat="1" spans="4:24">
      <c r="D2895" s="77"/>
      <c r="E2895" s="77"/>
      <c r="W2895" s="77"/>
      <c r="X2895" s="77"/>
    </row>
    <row r="2896" s="45" customFormat="1" spans="4:24">
      <c r="D2896" s="77"/>
      <c r="E2896" s="77"/>
      <c r="W2896" s="77"/>
      <c r="X2896" s="77"/>
    </row>
    <row r="2897" s="45" customFormat="1" spans="4:24">
      <c r="D2897" s="77"/>
      <c r="E2897" s="77"/>
      <c r="W2897" s="77"/>
      <c r="X2897" s="77"/>
    </row>
    <row r="2898" s="45" customFormat="1" spans="4:24">
      <c r="D2898" s="77"/>
      <c r="E2898" s="77"/>
      <c r="W2898" s="77"/>
      <c r="X2898" s="77"/>
    </row>
    <row r="2899" s="45" customFormat="1" spans="4:24">
      <c r="D2899" s="77"/>
      <c r="E2899" s="77"/>
      <c r="W2899" s="77"/>
      <c r="X2899" s="77"/>
    </row>
    <row r="2900" s="45" customFormat="1" spans="4:24">
      <c r="D2900" s="77"/>
      <c r="E2900" s="77"/>
      <c r="W2900" s="77"/>
      <c r="X2900" s="77"/>
    </row>
    <row r="2901" s="45" customFormat="1" spans="4:24">
      <c r="D2901" s="77"/>
      <c r="E2901" s="77"/>
      <c r="W2901" s="77"/>
      <c r="X2901" s="77"/>
    </row>
    <row r="2902" s="45" customFormat="1" spans="4:24">
      <c r="D2902" s="77"/>
      <c r="E2902" s="77"/>
      <c r="W2902" s="77"/>
      <c r="X2902" s="77"/>
    </row>
    <row r="2903" s="45" customFormat="1" spans="4:24">
      <c r="D2903" s="77"/>
      <c r="E2903" s="77"/>
      <c r="W2903" s="77"/>
      <c r="X2903" s="77"/>
    </row>
    <row r="2904" s="45" customFormat="1" spans="4:24">
      <c r="D2904" s="77"/>
      <c r="E2904" s="77"/>
      <c r="W2904" s="77"/>
      <c r="X2904" s="77"/>
    </row>
    <row r="2905" s="45" customFormat="1" spans="4:24">
      <c r="D2905" s="77"/>
      <c r="E2905" s="77"/>
      <c r="W2905" s="77"/>
      <c r="X2905" s="77"/>
    </row>
    <row r="2906" s="45" customFormat="1" spans="4:24">
      <c r="D2906" s="77"/>
      <c r="E2906" s="77"/>
      <c r="W2906" s="77"/>
      <c r="X2906" s="77"/>
    </row>
    <row r="2907" s="45" customFormat="1" spans="4:24">
      <c r="D2907" s="77"/>
      <c r="E2907" s="77"/>
      <c r="W2907" s="77"/>
      <c r="X2907" s="77"/>
    </row>
    <row r="2908" s="45" customFormat="1" spans="4:24">
      <c r="D2908" s="77"/>
      <c r="E2908" s="77"/>
      <c r="W2908" s="77"/>
      <c r="X2908" s="77"/>
    </row>
    <row r="2909" s="45" customFormat="1" spans="4:24">
      <c r="D2909" s="77"/>
      <c r="E2909" s="77"/>
      <c r="W2909" s="77"/>
      <c r="X2909" s="77"/>
    </row>
    <row r="2910" s="45" customFormat="1" spans="4:24">
      <c r="D2910" s="77"/>
      <c r="E2910" s="77"/>
      <c r="W2910" s="77"/>
      <c r="X2910" s="77"/>
    </row>
    <row r="2911" s="45" customFormat="1" spans="4:24">
      <c r="D2911" s="77"/>
      <c r="E2911" s="77"/>
      <c r="W2911" s="77"/>
      <c r="X2911" s="77"/>
    </row>
    <row r="2912" s="45" customFormat="1" spans="4:24">
      <c r="D2912" s="77"/>
      <c r="E2912" s="77"/>
      <c r="W2912" s="77"/>
      <c r="X2912" s="77"/>
    </row>
    <row r="2913" s="45" customFormat="1" spans="4:24">
      <c r="D2913" s="77"/>
      <c r="E2913" s="77"/>
      <c r="W2913" s="77"/>
      <c r="X2913" s="77"/>
    </row>
    <row r="2914" s="45" customFormat="1" spans="4:24">
      <c r="D2914" s="77"/>
      <c r="E2914" s="77"/>
      <c r="W2914" s="77"/>
      <c r="X2914" s="77"/>
    </row>
    <row r="2915" s="45" customFormat="1" spans="4:24">
      <c r="D2915" s="77"/>
      <c r="E2915" s="77"/>
      <c r="W2915" s="77"/>
      <c r="X2915" s="77"/>
    </row>
    <row r="2916" s="45" customFormat="1" spans="4:24">
      <c r="D2916" s="77"/>
      <c r="E2916" s="77"/>
      <c r="W2916" s="77"/>
      <c r="X2916" s="77"/>
    </row>
    <row r="2917" s="45" customFormat="1" spans="4:24">
      <c r="D2917" s="77"/>
      <c r="E2917" s="77"/>
      <c r="W2917" s="77"/>
      <c r="X2917" s="77"/>
    </row>
    <row r="2918" s="45" customFormat="1" spans="4:24">
      <c r="D2918" s="77"/>
      <c r="E2918" s="77"/>
      <c r="W2918" s="77"/>
      <c r="X2918" s="77"/>
    </row>
    <row r="2919" s="45" customFormat="1" spans="4:24">
      <c r="D2919" s="77"/>
      <c r="E2919" s="77"/>
      <c r="W2919" s="77"/>
      <c r="X2919" s="77"/>
    </row>
    <row r="2920" s="45" customFormat="1" spans="4:24">
      <c r="D2920" s="77"/>
      <c r="E2920" s="77"/>
      <c r="W2920" s="77"/>
      <c r="X2920" s="77"/>
    </row>
    <row r="2921" s="45" customFormat="1" spans="4:24">
      <c r="D2921" s="77"/>
      <c r="E2921" s="77"/>
      <c r="W2921" s="77"/>
      <c r="X2921" s="77"/>
    </row>
    <row r="2922" s="45" customFormat="1" spans="4:24">
      <c r="D2922" s="77"/>
      <c r="E2922" s="77"/>
      <c r="W2922" s="77"/>
      <c r="X2922" s="77"/>
    </row>
    <row r="2923" s="45" customFormat="1" spans="4:24">
      <c r="D2923" s="77"/>
      <c r="E2923" s="77"/>
      <c r="W2923" s="77"/>
      <c r="X2923" s="77"/>
    </row>
    <row r="2924" s="45" customFormat="1" spans="4:24">
      <c r="D2924" s="77"/>
      <c r="E2924" s="77"/>
      <c r="W2924" s="77"/>
      <c r="X2924" s="77"/>
    </row>
    <row r="2925" s="45" customFormat="1" spans="4:24">
      <c r="D2925" s="77"/>
      <c r="E2925" s="77"/>
      <c r="W2925" s="77"/>
      <c r="X2925" s="77"/>
    </row>
    <row r="2926" s="45" customFormat="1" spans="4:24">
      <c r="D2926" s="77"/>
      <c r="E2926" s="77"/>
      <c r="W2926" s="77"/>
      <c r="X2926" s="77"/>
    </row>
    <row r="2927" s="45" customFormat="1" spans="4:24">
      <c r="D2927" s="77"/>
      <c r="E2927" s="77"/>
      <c r="W2927" s="77"/>
      <c r="X2927" s="77"/>
    </row>
    <row r="2928" s="45" customFormat="1" spans="4:24">
      <c r="D2928" s="77"/>
      <c r="E2928" s="77"/>
      <c r="W2928" s="77"/>
      <c r="X2928" s="77"/>
    </row>
    <row r="2929" s="45" customFormat="1" spans="4:24">
      <c r="D2929" s="77"/>
      <c r="E2929" s="77"/>
      <c r="W2929" s="77"/>
      <c r="X2929" s="77"/>
    </row>
    <row r="2930" s="45" customFormat="1" spans="4:24">
      <c r="D2930" s="77"/>
      <c r="E2930" s="77"/>
      <c r="W2930" s="77"/>
      <c r="X2930" s="77"/>
    </row>
    <row r="2931" s="45" customFormat="1" spans="4:24">
      <c r="D2931" s="77"/>
      <c r="E2931" s="77"/>
      <c r="W2931" s="77"/>
      <c r="X2931" s="77"/>
    </row>
    <row r="2932" s="45" customFormat="1" spans="4:24">
      <c r="D2932" s="77"/>
      <c r="E2932" s="77"/>
      <c r="W2932" s="77"/>
      <c r="X2932" s="77"/>
    </row>
    <row r="2933" s="45" customFormat="1" spans="4:24">
      <c r="D2933" s="77"/>
      <c r="E2933" s="77"/>
      <c r="W2933" s="77"/>
      <c r="X2933" s="77"/>
    </row>
    <row r="2934" s="45" customFormat="1" spans="4:24">
      <c r="D2934" s="77"/>
      <c r="E2934" s="77"/>
      <c r="W2934" s="77"/>
      <c r="X2934" s="77"/>
    </row>
    <row r="2935" s="45" customFormat="1" spans="4:24">
      <c r="D2935" s="77"/>
      <c r="E2935" s="77"/>
      <c r="W2935" s="77"/>
      <c r="X2935" s="77"/>
    </row>
    <row r="2936" s="45" customFormat="1" spans="4:24">
      <c r="D2936" s="77"/>
      <c r="E2936" s="77"/>
      <c r="W2936" s="77"/>
      <c r="X2936" s="77"/>
    </row>
    <row r="2937" s="45" customFormat="1" spans="4:24">
      <c r="D2937" s="77"/>
      <c r="E2937" s="77"/>
      <c r="W2937" s="77"/>
      <c r="X2937" s="77"/>
    </row>
    <row r="2938" s="45" customFormat="1" spans="4:24">
      <c r="D2938" s="77"/>
      <c r="E2938" s="77"/>
      <c r="W2938" s="77"/>
      <c r="X2938" s="77"/>
    </row>
    <row r="2939" s="45" customFormat="1" spans="4:24">
      <c r="D2939" s="77"/>
      <c r="E2939" s="77"/>
      <c r="W2939" s="77"/>
      <c r="X2939" s="77"/>
    </row>
    <row r="2940" s="45" customFormat="1" spans="4:24">
      <c r="D2940" s="77"/>
      <c r="E2940" s="77"/>
      <c r="W2940" s="77"/>
      <c r="X2940" s="77"/>
    </row>
    <row r="2941" s="45" customFormat="1" spans="4:24">
      <c r="D2941" s="77"/>
      <c r="E2941" s="77"/>
      <c r="W2941" s="77"/>
      <c r="X2941" s="77"/>
    </row>
    <row r="2942" s="45" customFormat="1" spans="4:24">
      <c r="D2942" s="77"/>
      <c r="E2942" s="77"/>
      <c r="W2942" s="77"/>
      <c r="X2942" s="77"/>
    </row>
    <row r="2943" s="45" customFormat="1" spans="4:24">
      <c r="D2943" s="77"/>
      <c r="E2943" s="77"/>
      <c r="W2943" s="77"/>
      <c r="X2943" s="77"/>
    </row>
    <row r="2944" s="45" customFormat="1" spans="4:24">
      <c r="D2944" s="77"/>
      <c r="E2944" s="77"/>
      <c r="W2944" s="77"/>
      <c r="X2944" s="77"/>
    </row>
    <row r="2945" s="45" customFormat="1" spans="4:24">
      <c r="D2945" s="77"/>
      <c r="E2945" s="77"/>
      <c r="W2945" s="77"/>
      <c r="X2945" s="77"/>
    </row>
    <row r="2946" s="45" customFormat="1" spans="4:24">
      <c r="D2946" s="77"/>
      <c r="E2946" s="77"/>
      <c r="W2946" s="77"/>
      <c r="X2946" s="77"/>
    </row>
    <row r="2947" s="45" customFormat="1" spans="4:24">
      <c r="D2947" s="77"/>
      <c r="E2947" s="77"/>
      <c r="W2947" s="77"/>
      <c r="X2947" s="77"/>
    </row>
    <row r="2948" s="45" customFormat="1" spans="4:24">
      <c r="D2948" s="77"/>
      <c r="E2948" s="77"/>
      <c r="W2948" s="77"/>
      <c r="X2948" s="77"/>
    </row>
    <row r="2949" s="45" customFormat="1" spans="4:24">
      <c r="D2949" s="77"/>
      <c r="E2949" s="77"/>
      <c r="W2949" s="77"/>
      <c r="X2949" s="77"/>
    </row>
    <row r="2950" s="45" customFormat="1" spans="4:24">
      <c r="D2950" s="77"/>
      <c r="E2950" s="77"/>
      <c r="W2950" s="77"/>
      <c r="X2950" s="77"/>
    </row>
    <row r="2951" s="45" customFormat="1" spans="4:24">
      <c r="D2951" s="77"/>
      <c r="E2951" s="77"/>
      <c r="W2951" s="77"/>
      <c r="X2951" s="77"/>
    </row>
    <row r="2952" s="45" customFormat="1" spans="4:24">
      <c r="D2952" s="77"/>
      <c r="E2952" s="77"/>
      <c r="W2952" s="77"/>
      <c r="X2952" s="77"/>
    </row>
    <row r="2953" s="45" customFormat="1" spans="4:24">
      <c r="D2953" s="77"/>
      <c r="E2953" s="77"/>
      <c r="W2953" s="77"/>
      <c r="X2953" s="77"/>
    </row>
    <row r="2954" s="45" customFormat="1" spans="4:24">
      <c r="D2954" s="77"/>
      <c r="E2954" s="77"/>
      <c r="W2954" s="77"/>
      <c r="X2954" s="77"/>
    </row>
    <row r="2955" s="45" customFormat="1" spans="4:24">
      <c r="D2955" s="77"/>
      <c r="E2955" s="77"/>
      <c r="W2955" s="77"/>
      <c r="X2955" s="77"/>
    </row>
    <row r="2956" s="45" customFormat="1" spans="4:24">
      <c r="D2956" s="77"/>
      <c r="E2956" s="77"/>
      <c r="W2956" s="77"/>
      <c r="X2956" s="77"/>
    </row>
    <row r="2957" s="45" customFormat="1" spans="4:24">
      <c r="D2957" s="77"/>
      <c r="E2957" s="77"/>
      <c r="W2957" s="77"/>
      <c r="X2957" s="77"/>
    </row>
    <row r="2958" s="45" customFormat="1" spans="4:24">
      <c r="D2958" s="77"/>
      <c r="E2958" s="77"/>
      <c r="W2958" s="77"/>
      <c r="X2958" s="77"/>
    </row>
    <row r="2959" s="45" customFormat="1" spans="4:24">
      <c r="D2959" s="77"/>
      <c r="E2959" s="77"/>
      <c r="W2959" s="77"/>
      <c r="X2959" s="77"/>
    </row>
    <row r="2960" s="45" customFormat="1" spans="4:24">
      <c r="D2960" s="77"/>
      <c r="E2960" s="77"/>
      <c r="W2960" s="77"/>
      <c r="X2960" s="77"/>
    </row>
    <row r="2961" s="45" customFormat="1" spans="4:24">
      <c r="D2961" s="77"/>
      <c r="E2961" s="77"/>
      <c r="W2961" s="77"/>
      <c r="X2961" s="77"/>
    </row>
    <row r="2962" s="45" customFormat="1" spans="4:24">
      <c r="D2962" s="77"/>
      <c r="E2962" s="77"/>
      <c r="W2962" s="77"/>
      <c r="X2962" s="77"/>
    </row>
    <row r="2963" s="45" customFormat="1" spans="4:24">
      <c r="D2963" s="77"/>
      <c r="E2963" s="77"/>
      <c r="W2963" s="77"/>
      <c r="X2963" s="77"/>
    </row>
    <row r="2964" s="45" customFormat="1" spans="4:24">
      <c r="D2964" s="77"/>
      <c r="E2964" s="77"/>
      <c r="W2964" s="77"/>
      <c r="X2964" s="77"/>
    </row>
    <row r="2965" s="45" customFormat="1" spans="4:24">
      <c r="D2965" s="77"/>
      <c r="E2965" s="77"/>
      <c r="W2965" s="77"/>
      <c r="X2965" s="77"/>
    </row>
    <row r="2966" s="45" customFormat="1" spans="4:24">
      <c r="D2966" s="77"/>
      <c r="E2966" s="77"/>
      <c r="W2966" s="77"/>
      <c r="X2966" s="77"/>
    </row>
    <row r="2967" s="45" customFormat="1" spans="4:24">
      <c r="D2967" s="77"/>
      <c r="E2967" s="77"/>
      <c r="W2967" s="77"/>
      <c r="X2967" s="77"/>
    </row>
    <row r="2968" s="45" customFormat="1" spans="4:24">
      <c r="D2968" s="77"/>
      <c r="E2968" s="77"/>
      <c r="W2968" s="77"/>
      <c r="X2968" s="77"/>
    </row>
    <row r="2969" s="45" customFormat="1" spans="4:24">
      <c r="D2969" s="77"/>
      <c r="E2969" s="77"/>
      <c r="W2969" s="77"/>
      <c r="X2969" s="77"/>
    </row>
    <row r="2970" s="45" customFormat="1" spans="4:24">
      <c r="D2970" s="77"/>
      <c r="E2970" s="77"/>
      <c r="W2970" s="77"/>
      <c r="X2970" s="77"/>
    </row>
    <row r="2971" s="45" customFormat="1" spans="4:24">
      <c r="D2971" s="77"/>
      <c r="E2971" s="77"/>
      <c r="W2971" s="77"/>
      <c r="X2971" s="77"/>
    </row>
    <row r="2972" s="45" customFormat="1" spans="4:24">
      <c r="D2972" s="77"/>
      <c r="E2972" s="77"/>
      <c r="W2972" s="77"/>
      <c r="X2972" s="77"/>
    </row>
    <row r="2973" s="45" customFormat="1" spans="4:24">
      <c r="D2973" s="77"/>
      <c r="E2973" s="77"/>
      <c r="W2973" s="77"/>
      <c r="X2973" s="77"/>
    </row>
    <row r="2974" s="45" customFormat="1" spans="4:24">
      <c r="D2974" s="77"/>
      <c r="E2974" s="77"/>
      <c r="W2974" s="77"/>
      <c r="X2974" s="77"/>
    </row>
    <row r="2975" s="45" customFormat="1" spans="4:24">
      <c r="D2975" s="77"/>
      <c r="E2975" s="77"/>
      <c r="W2975" s="77"/>
      <c r="X2975" s="77"/>
    </row>
    <row r="2976" s="45" customFormat="1" spans="4:24">
      <c r="D2976" s="77"/>
      <c r="E2976" s="77"/>
      <c r="W2976" s="77"/>
      <c r="X2976" s="77"/>
    </row>
    <row r="2977" s="45" customFormat="1" spans="4:24">
      <c r="D2977" s="77"/>
      <c r="E2977" s="77"/>
      <c r="W2977" s="77"/>
      <c r="X2977" s="77"/>
    </row>
    <row r="2978" s="45" customFormat="1" spans="4:24">
      <c r="D2978" s="77"/>
      <c r="E2978" s="77"/>
      <c r="W2978" s="77"/>
      <c r="X2978" s="77"/>
    </row>
    <row r="2979" s="45" customFormat="1" spans="4:24">
      <c r="D2979" s="77"/>
      <c r="E2979" s="77"/>
      <c r="W2979" s="77"/>
      <c r="X2979" s="77"/>
    </row>
    <row r="2980" s="45" customFormat="1" spans="4:24">
      <c r="D2980" s="77"/>
      <c r="E2980" s="77"/>
      <c r="W2980" s="77"/>
      <c r="X2980" s="77"/>
    </row>
    <row r="2981" s="45" customFormat="1" spans="4:24">
      <c r="D2981" s="77"/>
      <c r="E2981" s="77"/>
      <c r="W2981" s="77"/>
      <c r="X2981" s="77"/>
    </row>
    <row r="2982" s="45" customFormat="1" spans="4:24">
      <c r="D2982" s="77"/>
      <c r="E2982" s="77"/>
      <c r="W2982" s="77"/>
      <c r="X2982" s="77"/>
    </row>
    <row r="2983" s="45" customFormat="1" spans="4:24">
      <c r="D2983" s="77"/>
      <c r="E2983" s="77"/>
      <c r="W2983" s="77"/>
      <c r="X2983" s="77"/>
    </row>
    <row r="2984" s="45" customFormat="1" spans="4:24">
      <c r="D2984" s="77"/>
      <c r="E2984" s="77"/>
      <c r="W2984" s="77"/>
      <c r="X2984" s="77"/>
    </row>
    <row r="2985" s="45" customFormat="1" spans="4:24">
      <c r="D2985" s="77"/>
      <c r="E2985" s="77"/>
      <c r="W2985" s="77"/>
      <c r="X2985" s="77"/>
    </row>
    <row r="2986" s="45" customFormat="1" spans="4:24">
      <c r="D2986" s="77"/>
      <c r="E2986" s="77"/>
      <c r="W2986" s="77"/>
      <c r="X2986" s="77"/>
    </row>
    <row r="2987" s="45" customFormat="1" spans="4:24">
      <c r="D2987" s="77"/>
      <c r="E2987" s="77"/>
      <c r="W2987" s="77"/>
      <c r="X2987" s="77"/>
    </row>
    <row r="2988" s="45" customFormat="1" spans="4:24">
      <c r="D2988" s="77"/>
      <c r="E2988" s="77"/>
      <c r="W2988" s="77"/>
      <c r="X2988" s="77"/>
    </row>
    <row r="2989" s="45" customFormat="1" spans="4:24">
      <c r="D2989" s="77"/>
      <c r="E2989" s="77"/>
      <c r="W2989" s="77"/>
      <c r="X2989" s="77"/>
    </row>
    <row r="2990" s="45" customFormat="1" spans="4:24">
      <c r="D2990" s="77"/>
      <c r="E2990" s="77"/>
      <c r="W2990" s="77"/>
      <c r="X2990" s="77"/>
    </row>
    <row r="2991" s="45" customFormat="1" spans="4:24">
      <c r="D2991" s="77"/>
      <c r="E2991" s="77"/>
      <c r="W2991" s="77"/>
      <c r="X2991" s="77"/>
    </row>
    <row r="2992" s="45" customFormat="1" spans="4:24">
      <c r="D2992" s="77"/>
      <c r="E2992" s="77"/>
      <c r="W2992" s="77"/>
      <c r="X2992" s="77"/>
    </row>
    <row r="2993" s="45" customFormat="1" spans="4:24">
      <c r="D2993" s="77"/>
      <c r="E2993" s="77"/>
      <c r="W2993" s="77"/>
      <c r="X2993" s="77"/>
    </row>
    <row r="2994" s="45" customFormat="1" spans="4:24">
      <c r="D2994" s="77"/>
      <c r="E2994" s="77"/>
      <c r="W2994" s="77"/>
      <c r="X2994" s="77"/>
    </row>
    <row r="2995" s="45" customFormat="1" spans="4:24">
      <c r="D2995" s="77"/>
      <c r="E2995" s="77"/>
      <c r="W2995" s="77"/>
      <c r="X2995" s="77"/>
    </row>
    <row r="2996" s="45" customFormat="1" spans="4:24">
      <c r="D2996" s="77"/>
      <c r="E2996" s="77"/>
      <c r="W2996" s="77"/>
      <c r="X2996" s="77"/>
    </row>
    <row r="2997" s="45" customFormat="1" spans="4:24">
      <c r="D2997" s="77"/>
      <c r="E2997" s="77"/>
      <c r="W2997" s="77"/>
      <c r="X2997" s="77"/>
    </row>
    <row r="2998" s="45" customFormat="1" spans="4:24">
      <c r="D2998" s="77"/>
      <c r="E2998" s="77"/>
      <c r="W2998" s="77"/>
      <c r="X2998" s="77"/>
    </row>
    <row r="2999" s="45" customFormat="1" spans="4:24">
      <c r="D2999" s="77"/>
      <c r="E2999" s="77"/>
      <c r="W2999" s="77"/>
      <c r="X2999" s="77"/>
    </row>
    <row r="3000" s="45" customFormat="1" spans="4:24">
      <c r="D3000" s="77"/>
      <c r="E3000" s="77"/>
      <c r="W3000" s="77"/>
      <c r="X3000" s="77"/>
    </row>
    <row r="3001" s="45" customFormat="1" spans="4:24">
      <c r="D3001" s="77"/>
      <c r="E3001" s="77"/>
      <c r="W3001" s="77"/>
      <c r="X3001" s="77"/>
    </row>
    <row r="3002" s="45" customFormat="1" spans="4:24">
      <c r="D3002" s="77"/>
      <c r="E3002" s="77"/>
      <c r="W3002" s="77"/>
      <c r="X3002" s="77"/>
    </row>
    <row r="3003" s="45" customFormat="1" spans="4:24">
      <c r="D3003" s="77"/>
      <c r="E3003" s="77"/>
      <c r="W3003" s="77"/>
      <c r="X3003" s="77"/>
    </row>
    <row r="3004" s="45" customFormat="1" spans="4:24">
      <c r="D3004" s="77"/>
      <c r="E3004" s="77"/>
      <c r="W3004" s="77"/>
      <c r="X3004" s="77"/>
    </row>
    <row r="3005" s="45" customFormat="1" spans="4:24">
      <c r="D3005" s="77"/>
      <c r="E3005" s="77"/>
      <c r="W3005" s="77"/>
      <c r="X3005" s="77"/>
    </row>
    <row r="3006" s="45" customFormat="1" spans="4:24">
      <c r="D3006" s="77"/>
      <c r="E3006" s="77"/>
      <c r="W3006" s="77"/>
      <c r="X3006" s="77"/>
    </row>
    <row r="3007" s="45" customFormat="1" spans="4:24">
      <c r="D3007" s="77"/>
      <c r="E3007" s="77"/>
      <c r="W3007" s="77"/>
      <c r="X3007" s="77"/>
    </row>
    <row r="3008" s="45" customFormat="1" spans="4:24">
      <c r="D3008" s="77"/>
      <c r="E3008" s="77"/>
      <c r="W3008" s="77"/>
      <c r="X3008" s="77"/>
    </row>
    <row r="3009" s="45" customFormat="1" spans="4:24">
      <c r="D3009" s="77"/>
      <c r="E3009" s="77"/>
      <c r="W3009" s="77"/>
      <c r="X3009" s="77"/>
    </row>
    <row r="3010" s="45" customFormat="1" spans="4:24">
      <c r="D3010" s="77"/>
      <c r="E3010" s="77"/>
      <c r="W3010" s="77"/>
      <c r="X3010" s="77"/>
    </row>
    <row r="3011" s="45" customFormat="1" spans="4:24">
      <c r="D3011" s="77"/>
      <c r="E3011" s="77"/>
      <c r="W3011" s="77"/>
      <c r="X3011" s="77"/>
    </row>
    <row r="3012" s="45" customFormat="1" spans="4:24">
      <c r="D3012" s="77"/>
      <c r="E3012" s="77"/>
      <c r="W3012" s="77"/>
      <c r="X3012" s="77"/>
    </row>
    <row r="3013" s="45" customFormat="1" spans="4:24">
      <c r="D3013" s="77"/>
      <c r="E3013" s="77"/>
      <c r="W3013" s="77"/>
      <c r="X3013" s="77"/>
    </row>
    <row r="3014" s="45" customFormat="1" spans="4:24">
      <c r="D3014" s="77"/>
      <c r="E3014" s="77"/>
      <c r="W3014" s="77"/>
      <c r="X3014" s="77"/>
    </row>
    <row r="3015" s="45" customFormat="1" spans="4:24">
      <c r="D3015" s="77"/>
      <c r="E3015" s="77"/>
      <c r="W3015" s="77"/>
      <c r="X3015" s="77"/>
    </row>
    <row r="3016" s="45" customFormat="1" spans="4:24">
      <c r="D3016" s="77"/>
      <c r="E3016" s="77"/>
      <c r="W3016" s="77"/>
      <c r="X3016" s="77"/>
    </row>
    <row r="3017" s="45" customFormat="1" spans="4:24">
      <c r="D3017" s="77"/>
      <c r="E3017" s="77"/>
      <c r="W3017" s="77"/>
      <c r="X3017" s="77"/>
    </row>
    <row r="3018" s="45" customFormat="1" spans="4:24">
      <c r="D3018" s="77"/>
      <c r="E3018" s="77"/>
      <c r="W3018" s="77"/>
      <c r="X3018" s="77"/>
    </row>
    <row r="3019" s="45" customFormat="1" spans="4:24">
      <c r="D3019" s="77"/>
      <c r="E3019" s="77"/>
      <c r="W3019" s="77"/>
      <c r="X3019" s="77"/>
    </row>
    <row r="3020" s="45" customFormat="1" spans="4:24">
      <c r="D3020" s="77"/>
      <c r="E3020" s="77"/>
      <c r="W3020" s="77"/>
      <c r="X3020" s="77"/>
    </row>
    <row r="3021" s="45" customFormat="1" spans="4:24">
      <c r="D3021" s="77"/>
      <c r="E3021" s="77"/>
      <c r="W3021" s="77"/>
      <c r="X3021" s="77"/>
    </row>
    <row r="3022" s="45" customFormat="1" spans="4:24">
      <c r="D3022" s="77"/>
      <c r="E3022" s="77"/>
      <c r="W3022" s="77"/>
      <c r="X3022" s="77"/>
    </row>
    <row r="3023" s="45" customFormat="1" spans="4:24">
      <c r="D3023" s="77"/>
      <c r="E3023" s="77"/>
      <c r="W3023" s="77"/>
      <c r="X3023" s="77"/>
    </row>
    <row r="3024" s="45" customFormat="1" spans="4:24">
      <c r="D3024" s="77"/>
      <c r="E3024" s="77"/>
      <c r="W3024" s="77"/>
      <c r="X3024" s="77"/>
    </row>
    <row r="3025" s="45" customFormat="1" spans="4:24">
      <c r="D3025" s="77"/>
      <c r="E3025" s="77"/>
      <c r="W3025" s="77"/>
      <c r="X3025" s="77"/>
    </row>
    <row r="3026" s="45" customFormat="1" spans="4:24">
      <c r="D3026" s="77"/>
      <c r="E3026" s="77"/>
      <c r="W3026" s="77"/>
      <c r="X3026" s="77"/>
    </row>
    <row r="3027" s="45" customFormat="1" spans="4:24">
      <c r="D3027" s="77"/>
      <c r="E3027" s="77"/>
      <c r="W3027" s="77"/>
      <c r="X3027" s="77"/>
    </row>
    <row r="3028" s="45" customFormat="1" spans="4:24">
      <c r="D3028" s="77"/>
      <c r="E3028" s="77"/>
      <c r="W3028" s="77"/>
      <c r="X3028" s="77"/>
    </row>
    <row r="3029" s="45" customFormat="1" spans="4:24">
      <c r="D3029" s="77"/>
      <c r="E3029" s="77"/>
      <c r="W3029" s="77"/>
      <c r="X3029" s="77"/>
    </row>
    <row r="3030" s="45" customFormat="1" spans="4:24">
      <c r="D3030" s="77"/>
      <c r="E3030" s="77"/>
      <c r="W3030" s="77"/>
      <c r="X3030" s="77"/>
    </row>
    <row r="3031" s="45" customFormat="1" spans="4:24">
      <c r="D3031" s="77"/>
      <c r="E3031" s="77"/>
      <c r="W3031" s="77"/>
      <c r="X3031" s="77"/>
    </row>
    <row r="3032" s="45" customFormat="1" spans="4:24">
      <c r="D3032" s="77"/>
      <c r="E3032" s="77"/>
      <c r="W3032" s="77"/>
      <c r="X3032" s="77"/>
    </row>
    <row r="3033" s="45" customFormat="1" spans="4:24">
      <c r="D3033" s="77"/>
      <c r="E3033" s="77"/>
      <c r="W3033" s="77"/>
      <c r="X3033" s="77"/>
    </row>
    <row r="3034" s="45" customFormat="1" spans="4:24">
      <c r="D3034" s="77"/>
      <c r="E3034" s="77"/>
      <c r="W3034" s="77"/>
      <c r="X3034" s="77"/>
    </row>
    <row r="3035" s="45" customFormat="1" spans="4:24">
      <c r="D3035" s="77"/>
      <c r="E3035" s="77"/>
      <c r="W3035" s="77"/>
      <c r="X3035" s="77"/>
    </row>
    <row r="3036" s="45" customFormat="1" spans="4:24">
      <c r="D3036" s="77"/>
      <c r="E3036" s="77"/>
      <c r="W3036" s="77"/>
      <c r="X3036" s="77"/>
    </row>
    <row r="3037" s="45" customFormat="1" spans="4:24">
      <c r="D3037" s="77"/>
      <c r="E3037" s="77"/>
      <c r="W3037" s="77"/>
      <c r="X3037" s="77"/>
    </row>
    <row r="3038" s="45" customFormat="1" spans="4:24">
      <c r="D3038" s="77"/>
      <c r="E3038" s="77"/>
      <c r="W3038" s="77"/>
      <c r="X3038" s="77"/>
    </row>
    <row r="3039" s="45" customFormat="1" spans="4:24">
      <c r="D3039" s="77"/>
      <c r="E3039" s="77"/>
      <c r="W3039" s="77"/>
      <c r="X3039" s="77"/>
    </row>
    <row r="3040" s="45" customFormat="1" spans="4:24">
      <c r="D3040" s="77"/>
      <c r="E3040" s="77"/>
      <c r="W3040" s="77"/>
      <c r="X3040" s="77"/>
    </row>
    <row r="3041" s="45" customFormat="1" spans="4:24">
      <c r="D3041" s="77"/>
      <c r="E3041" s="77"/>
      <c r="W3041" s="77"/>
      <c r="X3041" s="77"/>
    </row>
    <row r="3042" s="45" customFormat="1" spans="4:24">
      <c r="D3042" s="77"/>
      <c r="E3042" s="77"/>
      <c r="W3042" s="77"/>
      <c r="X3042" s="77"/>
    </row>
    <row r="3043" s="45" customFormat="1" spans="4:24">
      <c r="D3043" s="77"/>
      <c r="E3043" s="77"/>
      <c r="W3043" s="77"/>
      <c r="X3043" s="77"/>
    </row>
    <row r="3044" s="45" customFormat="1" spans="4:24">
      <c r="D3044" s="77"/>
      <c r="E3044" s="77"/>
      <c r="W3044" s="77"/>
      <c r="X3044" s="77"/>
    </row>
    <row r="3045" s="45" customFormat="1" spans="4:24">
      <c r="D3045" s="77"/>
      <c r="E3045" s="77"/>
      <c r="W3045" s="77"/>
      <c r="X3045" s="77"/>
    </row>
    <row r="3046" s="45" customFormat="1" spans="4:24">
      <c r="D3046" s="77"/>
      <c r="E3046" s="77"/>
      <c r="W3046" s="77"/>
      <c r="X3046" s="77"/>
    </row>
    <row r="3047" s="45" customFormat="1" spans="4:24">
      <c r="D3047" s="77"/>
      <c r="E3047" s="77"/>
      <c r="W3047" s="77"/>
      <c r="X3047" s="77"/>
    </row>
    <row r="3048" s="45" customFormat="1" spans="4:24">
      <c r="D3048" s="77"/>
      <c r="E3048" s="77"/>
      <c r="W3048" s="77"/>
      <c r="X3048" s="77"/>
    </row>
    <row r="3049" s="45" customFormat="1" spans="4:24">
      <c r="D3049" s="77"/>
      <c r="E3049" s="77"/>
      <c r="W3049" s="77"/>
      <c r="X3049" s="77"/>
    </row>
    <row r="3050" s="45" customFormat="1" spans="4:24">
      <c r="D3050" s="77"/>
      <c r="E3050" s="77"/>
      <c r="W3050" s="77"/>
      <c r="X3050" s="77"/>
    </row>
    <row r="3051" s="45" customFormat="1" spans="4:24">
      <c r="D3051" s="77"/>
      <c r="E3051" s="77"/>
      <c r="W3051" s="77"/>
      <c r="X3051" s="77"/>
    </row>
    <row r="3052" s="45" customFormat="1" spans="4:24">
      <c r="D3052" s="77"/>
      <c r="E3052" s="77"/>
      <c r="W3052" s="77"/>
      <c r="X3052" s="77"/>
    </row>
    <row r="3053" s="45" customFormat="1" spans="4:24">
      <c r="D3053" s="77"/>
      <c r="E3053" s="77"/>
      <c r="W3053" s="77"/>
      <c r="X3053" s="77"/>
    </row>
    <row r="3054" s="45" customFormat="1" spans="4:24">
      <c r="D3054" s="77"/>
      <c r="E3054" s="77"/>
      <c r="W3054" s="77"/>
      <c r="X3054" s="77"/>
    </row>
    <row r="3055" s="45" customFormat="1" spans="4:24">
      <c r="D3055" s="77"/>
      <c r="E3055" s="77"/>
      <c r="W3055" s="77"/>
      <c r="X3055" s="77"/>
    </row>
    <row r="3056" s="45" customFormat="1" spans="4:24">
      <c r="D3056" s="77"/>
      <c r="E3056" s="77"/>
      <c r="W3056" s="77"/>
      <c r="X3056" s="77"/>
    </row>
    <row r="3057" s="45" customFormat="1" spans="4:24">
      <c r="D3057" s="77"/>
      <c r="E3057" s="77"/>
      <c r="W3057" s="77"/>
      <c r="X3057" s="77"/>
    </row>
    <row r="3058" s="45" customFormat="1" spans="4:24">
      <c r="D3058" s="77"/>
      <c r="E3058" s="77"/>
      <c r="W3058" s="77"/>
      <c r="X3058" s="77"/>
    </row>
    <row r="3059" s="45" customFormat="1" spans="4:24">
      <c r="D3059" s="77"/>
      <c r="E3059" s="77"/>
      <c r="W3059" s="77"/>
      <c r="X3059" s="77"/>
    </row>
    <row r="3060" s="45" customFormat="1" spans="4:24">
      <c r="D3060" s="77"/>
      <c r="E3060" s="77"/>
      <c r="W3060" s="77"/>
      <c r="X3060" s="77"/>
    </row>
    <row r="3061" s="45" customFormat="1" spans="4:24">
      <c r="D3061" s="77"/>
      <c r="E3061" s="77"/>
      <c r="W3061" s="77"/>
      <c r="X3061" s="77"/>
    </row>
    <row r="3062" s="45" customFormat="1" spans="4:24">
      <c r="D3062" s="77"/>
      <c r="E3062" s="77"/>
      <c r="W3062" s="77"/>
      <c r="X3062" s="77"/>
    </row>
    <row r="3063" s="45" customFormat="1" spans="4:24">
      <c r="D3063" s="77"/>
      <c r="E3063" s="77"/>
      <c r="W3063" s="77"/>
      <c r="X3063" s="77"/>
    </row>
    <row r="3064" s="45" customFormat="1" spans="4:24">
      <c r="D3064" s="77"/>
      <c r="E3064" s="77"/>
      <c r="W3064" s="77"/>
      <c r="X3064" s="77"/>
    </row>
    <row r="3065" s="45" customFormat="1" spans="4:24">
      <c r="D3065" s="77"/>
      <c r="E3065" s="77"/>
      <c r="W3065" s="77"/>
      <c r="X3065" s="77"/>
    </row>
    <row r="3066" s="45" customFormat="1" spans="4:24">
      <c r="D3066" s="77"/>
      <c r="E3066" s="77"/>
      <c r="W3066" s="77"/>
      <c r="X3066" s="77"/>
    </row>
    <row r="3067" s="45" customFormat="1" spans="4:24">
      <c r="D3067" s="77"/>
      <c r="E3067" s="77"/>
      <c r="W3067" s="77"/>
      <c r="X3067" s="77"/>
    </row>
    <row r="3068" s="45" customFormat="1" spans="4:24">
      <c r="D3068" s="77"/>
      <c r="E3068" s="77"/>
      <c r="W3068" s="77"/>
      <c r="X3068" s="77"/>
    </row>
    <row r="3069" s="45" customFormat="1" spans="4:24">
      <c r="D3069" s="77"/>
      <c r="E3069" s="77"/>
      <c r="W3069" s="77"/>
      <c r="X3069" s="77"/>
    </row>
    <row r="3070" s="45" customFormat="1" spans="4:24">
      <c r="D3070" s="77"/>
      <c r="E3070" s="77"/>
      <c r="W3070" s="77"/>
      <c r="X3070" s="77"/>
    </row>
    <row r="3071" s="45" customFormat="1" spans="4:24">
      <c r="D3071" s="77"/>
      <c r="E3071" s="77"/>
      <c r="W3071" s="77"/>
      <c r="X3071" s="77"/>
    </row>
    <row r="3072" s="45" customFormat="1" spans="4:24">
      <c r="D3072" s="77"/>
      <c r="E3072" s="77"/>
      <c r="W3072" s="77"/>
      <c r="X3072" s="77"/>
    </row>
    <row r="3073" s="45" customFormat="1" spans="4:24">
      <c r="D3073" s="77"/>
      <c r="E3073" s="77"/>
      <c r="W3073" s="77"/>
      <c r="X3073" s="77"/>
    </row>
    <row r="3074" s="45" customFormat="1" spans="4:24">
      <c r="D3074" s="77"/>
      <c r="E3074" s="77"/>
      <c r="W3074" s="77"/>
      <c r="X3074" s="77"/>
    </row>
    <row r="3075" s="45" customFormat="1" spans="4:24">
      <c r="D3075" s="77"/>
      <c r="E3075" s="77"/>
      <c r="W3075" s="77"/>
      <c r="X3075" s="77"/>
    </row>
    <row r="3076" s="45" customFormat="1" spans="4:24">
      <c r="D3076" s="77"/>
      <c r="E3076" s="77"/>
      <c r="W3076" s="77"/>
      <c r="X3076" s="77"/>
    </row>
    <row r="3077" s="45" customFormat="1" spans="4:24">
      <c r="D3077" s="77"/>
      <c r="E3077" s="77"/>
      <c r="W3077" s="77"/>
      <c r="X3077" s="77"/>
    </row>
    <row r="3078" s="45" customFormat="1" spans="4:24">
      <c r="D3078" s="77"/>
      <c r="E3078" s="77"/>
      <c r="W3078" s="77"/>
      <c r="X3078" s="77"/>
    </row>
    <row r="3079" s="45" customFormat="1" spans="4:24">
      <c r="D3079" s="77"/>
      <c r="E3079" s="77"/>
      <c r="W3079" s="77"/>
      <c r="X3079" s="77"/>
    </row>
    <row r="3080" s="45" customFormat="1" spans="4:24">
      <c r="D3080" s="77"/>
      <c r="E3080" s="77"/>
      <c r="W3080" s="77"/>
      <c r="X3080" s="77"/>
    </row>
    <row r="3081" s="45" customFormat="1" spans="4:24">
      <c r="D3081" s="77"/>
      <c r="E3081" s="77"/>
      <c r="W3081" s="77"/>
      <c r="X3081" s="77"/>
    </row>
    <row r="3082" s="45" customFormat="1" spans="4:24">
      <c r="D3082" s="77"/>
      <c r="E3082" s="77"/>
      <c r="W3082" s="77"/>
      <c r="X3082" s="77"/>
    </row>
    <row r="3083" s="45" customFormat="1" spans="4:24">
      <c r="D3083" s="77"/>
      <c r="E3083" s="77"/>
      <c r="W3083" s="77"/>
      <c r="X3083" s="77"/>
    </row>
    <row r="3084" s="45" customFormat="1" spans="4:24">
      <c r="D3084" s="77"/>
      <c r="E3084" s="77"/>
      <c r="W3084" s="77"/>
      <c r="X3084" s="77"/>
    </row>
    <row r="3085" s="45" customFormat="1" spans="4:24">
      <c r="D3085" s="77"/>
      <c r="E3085" s="77"/>
      <c r="W3085" s="77"/>
      <c r="X3085" s="77"/>
    </row>
    <row r="3086" s="45" customFormat="1" spans="4:24">
      <c r="D3086" s="77"/>
      <c r="E3086" s="77"/>
      <c r="W3086" s="77"/>
      <c r="X3086" s="77"/>
    </row>
    <row r="3087" s="45" customFormat="1" spans="4:24">
      <c r="D3087" s="77"/>
      <c r="E3087" s="77"/>
      <c r="W3087" s="77"/>
      <c r="X3087" s="77"/>
    </row>
    <row r="3088" s="45" customFormat="1" spans="4:24">
      <c r="D3088" s="77"/>
      <c r="E3088" s="77"/>
      <c r="W3088" s="77"/>
      <c r="X3088" s="77"/>
    </row>
    <row r="3089" s="45" customFormat="1" spans="4:24">
      <c r="D3089" s="77"/>
      <c r="E3089" s="77"/>
      <c r="W3089" s="77"/>
      <c r="X3089" s="77"/>
    </row>
    <row r="3090" s="45" customFormat="1" spans="4:24">
      <c r="D3090" s="77"/>
      <c r="E3090" s="77"/>
      <c r="W3090" s="77"/>
      <c r="X3090" s="77"/>
    </row>
    <row r="3091" s="45" customFormat="1" spans="4:24">
      <c r="D3091" s="77"/>
      <c r="E3091" s="77"/>
      <c r="W3091" s="77"/>
      <c r="X3091" s="77"/>
    </row>
    <row r="3092" s="45" customFormat="1" spans="4:24">
      <c r="D3092" s="77"/>
      <c r="E3092" s="77"/>
      <c r="W3092" s="77"/>
      <c r="X3092" s="77"/>
    </row>
    <row r="3093" s="45" customFormat="1" spans="4:24">
      <c r="D3093" s="77"/>
      <c r="E3093" s="77"/>
      <c r="W3093" s="77"/>
      <c r="X3093" s="77"/>
    </row>
    <row r="3094" s="45" customFormat="1" spans="4:24">
      <c r="D3094" s="77"/>
      <c r="E3094" s="77"/>
      <c r="W3094" s="77"/>
      <c r="X3094" s="77"/>
    </row>
    <row r="3095" s="45" customFormat="1" spans="4:24">
      <c r="D3095" s="77"/>
      <c r="E3095" s="77"/>
      <c r="W3095" s="77"/>
      <c r="X3095" s="77"/>
    </row>
    <row r="3096" s="45" customFormat="1" spans="4:24">
      <c r="D3096" s="77"/>
      <c r="E3096" s="77"/>
      <c r="W3096" s="77"/>
      <c r="X3096" s="77"/>
    </row>
    <row r="3097" s="45" customFormat="1" spans="4:24">
      <c r="D3097" s="77"/>
      <c r="E3097" s="77"/>
      <c r="W3097" s="77"/>
      <c r="X3097" s="77"/>
    </row>
    <row r="3098" s="45" customFormat="1" spans="4:24">
      <c r="D3098" s="77"/>
      <c r="E3098" s="77"/>
      <c r="W3098" s="77"/>
      <c r="X3098" s="77"/>
    </row>
    <row r="3099" s="45" customFormat="1" spans="4:24">
      <c r="D3099" s="77"/>
      <c r="E3099" s="77"/>
      <c r="W3099" s="77"/>
      <c r="X3099" s="77"/>
    </row>
    <row r="3100" s="45" customFormat="1" spans="4:24">
      <c r="D3100" s="77"/>
      <c r="E3100" s="77"/>
      <c r="W3100" s="77"/>
      <c r="X3100" s="77"/>
    </row>
    <row r="3101" s="45" customFormat="1" spans="4:24">
      <c r="D3101" s="77"/>
      <c r="E3101" s="77"/>
      <c r="W3101" s="77"/>
      <c r="X3101" s="77"/>
    </row>
    <row r="3102" s="45" customFormat="1" spans="4:24">
      <c r="D3102" s="77"/>
      <c r="E3102" s="77"/>
      <c r="W3102" s="77"/>
      <c r="X3102" s="77"/>
    </row>
    <row r="3103" s="45" customFormat="1" spans="4:24">
      <c r="D3103" s="77"/>
      <c r="E3103" s="77"/>
      <c r="W3103" s="77"/>
      <c r="X3103" s="77"/>
    </row>
    <row r="3104" s="45" customFormat="1" spans="4:24">
      <c r="D3104" s="77"/>
      <c r="E3104" s="77"/>
      <c r="W3104" s="77"/>
      <c r="X3104" s="77"/>
    </row>
    <row r="3105" s="45" customFormat="1" spans="4:24">
      <c r="D3105" s="77"/>
      <c r="E3105" s="77"/>
      <c r="W3105" s="77"/>
      <c r="X3105" s="77"/>
    </row>
    <row r="3106" s="45" customFormat="1" spans="4:24">
      <c r="D3106" s="77"/>
      <c r="E3106" s="77"/>
      <c r="W3106" s="77"/>
      <c r="X3106" s="77"/>
    </row>
    <row r="3107" s="45" customFormat="1" spans="4:24">
      <c r="D3107" s="77"/>
      <c r="E3107" s="77"/>
      <c r="W3107" s="77"/>
      <c r="X3107" s="77"/>
    </row>
    <row r="3108" s="45" customFormat="1" spans="4:24">
      <c r="D3108" s="77"/>
      <c r="E3108" s="77"/>
      <c r="W3108" s="77"/>
      <c r="X3108" s="77"/>
    </row>
    <row r="3109" s="45" customFormat="1" spans="4:24">
      <c r="D3109" s="77"/>
      <c r="E3109" s="77"/>
      <c r="W3109" s="77"/>
      <c r="X3109" s="77"/>
    </row>
    <row r="3110" s="45" customFormat="1" spans="4:24">
      <c r="D3110" s="77"/>
      <c r="E3110" s="77"/>
      <c r="W3110" s="77"/>
      <c r="X3110" s="77"/>
    </row>
    <row r="3111" s="45" customFormat="1" spans="4:24">
      <c r="D3111" s="77"/>
      <c r="E3111" s="77"/>
      <c r="W3111" s="77"/>
      <c r="X3111" s="77"/>
    </row>
    <row r="3112" s="45" customFormat="1" spans="4:24">
      <c r="D3112" s="77"/>
      <c r="E3112" s="77"/>
      <c r="W3112" s="77"/>
      <c r="X3112" s="77"/>
    </row>
    <row r="3113" s="45" customFormat="1" spans="4:24">
      <c r="D3113" s="77"/>
      <c r="E3113" s="77"/>
      <c r="W3113" s="77"/>
      <c r="X3113" s="77"/>
    </row>
    <row r="3114" s="45" customFormat="1" spans="4:24">
      <c r="D3114" s="77"/>
      <c r="E3114" s="77"/>
      <c r="W3114" s="77"/>
      <c r="X3114" s="77"/>
    </row>
    <row r="3115" s="45" customFormat="1" spans="4:24">
      <c r="D3115" s="77"/>
      <c r="E3115" s="77"/>
      <c r="W3115" s="77"/>
      <c r="X3115" s="77"/>
    </row>
    <row r="3116" s="45" customFormat="1" spans="4:24">
      <c r="D3116" s="77"/>
      <c r="E3116" s="77"/>
      <c r="W3116" s="77"/>
      <c r="X3116" s="77"/>
    </row>
    <row r="3117" s="45" customFormat="1" spans="4:24">
      <c r="D3117" s="77"/>
      <c r="E3117" s="77"/>
      <c r="W3117" s="77"/>
      <c r="X3117" s="77"/>
    </row>
    <row r="3118" s="45" customFormat="1" spans="4:24">
      <c r="D3118" s="77"/>
      <c r="E3118" s="77"/>
      <c r="W3118" s="77"/>
      <c r="X3118" s="77"/>
    </row>
    <row r="3119" s="45" customFormat="1" spans="4:24">
      <c r="D3119" s="77"/>
      <c r="E3119" s="77"/>
      <c r="W3119" s="77"/>
      <c r="X3119" s="77"/>
    </row>
    <row r="3120" s="45" customFormat="1" spans="4:24">
      <c r="D3120" s="77"/>
      <c r="E3120" s="77"/>
      <c r="W3120" s="77"/>
      <c r="X3120" s="77"/>
    </row>
    <row r="3121" s="45" customFormat="1" spans="4:24">
      <c r="D3121" s="77"/>
      <c r="E3121" s="77"/>
      <c r="W3121" s="77"/>
      <c r="X3121" s="77"/>
    </row>
    <row r="3122" s="45" customFormat="1" spans="4:24">
      <c r="D3122" s="77"/>
      <c r="E3122" s="77"/>
      <c r="W3122" s="77"/>
      <c r="X3122" s="77"/>
    </row>
    <row r="3123" s="45" customFormat="1" spans="4:24">
      <c r="D3123" s="77"/>
      <c r="E3123" s="77"/>
      <c r="W3123" s="77"/>
      <c r="X3123" s="77"/>
    </row>
    <row r="3124" s="45" customFormat="1" spans="4:24">
      <c r="D3124" s="77"/>
      <c r="E3124" s="77"/>
      <c r="W3124" s="77"/>
      <c r="X3124" s="77"/>
    </row>
    <row r="3125" s="45" customFormat="1" spans="4:24">
      <c r="D3125" s="77"/>
      <c r="E3125" s="77"/>
      <c r="W3125" s="77"/>
      <c r="X3125" s="77"/>
    </row>
    <row r="3126" s="45" customFormat="1" spans="4:24">
      <c r="D3126" s="77"/>
      <c r="E3126" s="77"/>
      <c r="W3126" s="77"/>
      <c r="X3126" s="77"/>
    </row>
    <row r="3127" s="45" customFormat="1" spans="4:24">
      <c r="D3127" s="77"/>
      <c r="E3127" s="77"/>
      <c r="W3127" s="77"/>
      <c r="X3127" s="77"/>
    </row>
    <row r="3128" s="45" customFormat="1" spans="4:24">
      <c r="D3128" s="77"/>
      <c r="E3128" s="77"/>
      <c r="W3128" s="77"/>
      <c r="X3128" s="77"/>
    </row>
    <row r="3129" s="45" customFormat="1" spans="4:24">
      <c r="D3129" s="77"/>
      <c r="E3129" s="77"/>
      <c r="W3129" s="77"/>
      <c r="X3129" s="77"/>
    </row>
    <row r="3130" s="45" customFormat="1" spans="4:24">
      <c r="D3130" s="77"/>
      <c r="E3130" s="77"/>
      <c r="W3130" s="77"/>
      <c r="X3130" s="77"/>
    </row>
    <row r="3131" s="45" customFormat="1" spans="4:24">
      <c r="D3131" s="77"/>
      <c r="E3131" s="77"/>
      <c r="W3131" s="77"/>
      <c r="X3131" s="77"/>
    </row>
    <row r="3132" s="45" customFormat="1" spans="4:24">
      <c r="D3132" s="77"/>
      <c r="E3132" s="77"/>
      <c r="W3132" s="77"/>
      <c r="X3132" s="77"/>
    </row>
    <row r="3133" s="45" customFormat="1" spans="4:24">
      <c r="D3133" s="77"/>
      <c r="E3133" s="77"/>
      <c r="W3133" s="77"/>
      <c r="X3133" s="77"/>
    </row>
    <row r="3134" s="45" customFormat="1" spans="4:24">
      <c r="D3134" s="77"/>
      <c r="E3134" s="77"/>
      <c r="W3134" s="77"/>
      <c r="X3134" s="77"/>
    </row>
    <row r="3135" s="45" customFormat="1" spans="4:24">
      <c r="D3135" s="77"/>
      <c r="E3135" s="77"/>
      <c r="W3135" s="77"/>
      <c r="X3135" s="77"/>
    </row>
    <row r="3136" s="45" customFormat="1" spans="4:24">
      <c r="D3136" s="77"/>
      <c r="E3136" s="77"/>
      <c r="W3136" s="77"/>
      <c r="X3136" s="77"/>
    </row>
    <row r="3137" s="45" customFormat="1" spans="4:24">
      <c r="D3137" s="77"/>
      <c r="E3137" s="77"/>
      <c r="W3137" s="77"/>
      <c r="X3137" s="77"/>
    </row>
    <row r="3138" s="45" customFormat="1" spans="4:24">
      <c r="D3138" s="77"/>
      <c r="E3138" s="77"/>
      <c r="W3138" s="77"/>
      <c r="X3138" s="77"/>
    </row>
    <row r="3139" s="45" customFormat="1" spans="4:24">
      <c r="D3139" s="77"/>
      <c r="E3139" s="77"/>
      <c r="W3139" s="77"/>
      <c r="X3139" s="77"/>
    </row>
    <row r="3140" s="45" customFormat="1" spans="4:24">
      <c r="D3140" s="77"/>
      <c r="E3140" s="77"/>
      <c r="W3140" s="77"/>
      <c r="X3140" s="77"/>
    </row>
    <row r="3141" s="45" customFormat="1" spans="4:24">
      <c r="D3141" s="77"/>
      <c r="E3141" s="77"/>
      <c r="W3141" s="77"/>
      <c r="X3141" s="77"/>
    </row>
    <row r="3142" s="45" customFormat="1" spans="4:24">
      <c r="D3142" s="77"/>
      <c r="E3142" s="77"/>
      <c r="W3142" s="77"/>
      <c r="X3142" s="77"/>
    </row>
    <row r="3143" s="45" customFormat="1" spans="4:24">
      <c r="D3143" s="77"/>
      <c r="E3143" s="77"/>
      <c r="W3143" s="77"/>
      <c r="X3143" s="77"/>
    </row>
    <row r="3144" s="45" customFormat="1" spans="4:24">
      <c r="D3144" s="77"/>
      <c r="E3144" s="77"/>
      <c r="W3144" s="77"/>
      <c r="X3144" s="77"/>
    </row>
    <row r="3145" s="45" customFormat="1" spans="4:24">
      <c r="D3145" s="77"/>
      <c r="E3145" s="77"/>
      <c r="W3145" s="77"/>
      <c r="X3145" s="77"/>
    </row>
    <row r="3146" s="45" customFormat="1" spans="4:24">
      <c r="D3146" s="77"/>
      <c r="E3146" s="77"/>
      <c r="W3146" s="77"/>
      <c r="X3146" s="77"/>
    </row>
    <row r="3147" s="45" customFormat="1" spans="4:24">
      <c r="D3147" s="77"/>
      <c r="E3147" s="77"/>
      <c r="W3147" s="77"/>
      <c r="X3147" s="77"/>
    </row>
    <row r="3148" s="45" customFormat="1" spans="4:24">
      <c r="D3148" s="77"/>
      <c r="E3148" s="77"/>
      <c r="W3148" s="77"/>
      <c r="X3148" s="77"/>
    </row>
    <row r="3149" s="45" customFormat="1" spans="4:24">
      <c r="D3149" s="77"/>
      <c r="E3149" s="77"/>
      <c r="W3149" s="77"/>
      <c r="X3149" s="77"/>
    </row>
    <row r="3150" s="45" customFormat="1" spans="4:24">
      <c r="D3150" s="77"/>
      <c r="E3150" s="77"/>
      <c r="W3150" s="77"/>
      <c r="X3150" s="77"/>
    </row>
    <row r="3151" s="45" customFormat="1" spans="4:24">
      <c r="D3151" s="77"/>
      <c r="E3151" s="77"/>
      <c r="W3151" s="77"/>
      <c r="X3151" s="77"/>
    </row>
    <row r="3152" s="45" customFormat="1" spans="4:24">
      <c r="D3152" s="77"/>
      <c r="E3152" s="77"/>
      <c r="W3152" s="77"/>
      <c r="X3152" s="77"/>
    </row>
    <row r="3153" s="45" customFormat="1" spans="4:24">
      <c r="D3153" s="77"/>
      <c r="E3153" s="77"/>
      <c r="W3153" s="77"/>
      <c r="X3153" s="77"/>
    </row>
    <row r="3154" s="45" customFormat="1" spans="4:24">
      <c r="D3154" s="77"/>
      <c r="E3154" s="77"/>
      <c r="W3154" s="77"/>
      <c r="X3154" s="77"/>
    </row>
    <row r="3155" s="45" customFormat="1" spans="4:24">
      <c r="D3155" s="77"/>
      <c r="E3155" s="77"/>
      <c r="W3155" s="77"/>
      <c r="X3155" s="77"/>
    </row>
    <row r="3156" s="45" customFormat="1" spans="4:24">
      <c r="D3156" s="77"/>
      <c r="E3156" s="77"/>
      <c r="W3156" s="77"/>
      <c r="X3156" s="77"/>
    </row>
    <row r="3157" s="45" customFormat="1" spans="4:24">
      <c r="D3157" s="77"/>
      <c r="E3157" s="77"/>
      <c r="W3157" s="77"/>
      <c r="X3157" s="77"/>
    </row>
    <row r="3158" s="45" customFormat="1" spans="4:24">
      <c r="D3158" s="77"/>
      <c r="E3158" s="77"/>
      <c r="W3158" s="77"/>
      <c r="X3158" s="77"/>
    </row>
    <row r="3159" s="45" customFormat="1" spans="4:24">
      <c r="D3159" s="77"/>
      <c r="E3159" s="77"/>
      <c r="W3159" s="77"/>
      <c r="X3159" s="77"/>
    </row>
    <row r="3160" s="45" customFormat="1" spans="4:24">
      <c r="D3160" s="77"/>
      <c r="E3160" s="77"/>
      <c r="W3160" s="77"/>
      <c r="X3160" s="77"/>
    </row>
    <row r="3161" s="45" customFormat="1" spans="4:24">
      <c r="D3161" s="77"/>
      <c r="E3161" s="77"/>
      <c r="W3161" s="77"/>
      <c r="X3161" s="77"/>
    </row>
    <row r="3162" s="45" customFormat="1" spans="4:24">
      <c r="D3162" s="77"/>
      <c r="E3162" s="77"/>
      <c r="W3162" s="77"/>
      <c r="X3162" s="77"/>
    </row>
    <row r="3163" s="45" customFormat="1" spans="4:24">
      <c r="D3163" s="77"/>
      <c r="E3163" s="77"/>
      <c r="W3163" s="77"/>
      <c r="X3163" s="77"/>
    </row>
    <row r="3164" s="45" customFormat="1" spans="4:24">
      <c r="D3164" s="77"/>
      <c r="E3164" s="77"/>
      <c r="W3164" s="77"/>
      <c r="X3164" s="77"/>
    </row>
    <row r="3165" s="45" customFormat="1" spans="4:24">
      <c r="D3165" s="77"/>
      <c r="E3165" s="77"/>
      <c r="W3165" s="77"/>
      <c r="X3165" s="77"/>
    </row>
    <row r="3166" s="45" customFormat="1" spans="4:24">
      <c r="D3166" s="77"/>
      <c r="E3166" s="77"/>
      <c r="W3166" s="77"/>
      <c r="X3166" s="77"/>
    </row>
    <row r="3167" s="45" customFormat="1" spans="4:24">
      <c r="D3167" s="77"/>
      <c r="E3167" s="77"/>
      <c r="W3167" s="77"/>
      <c r="X3167" s="77"/>
    </row>
    <row r="3168" s="45" customFormat="1" spans="4:24">
      <c r="D3168" s="77"/>
      <c r="E3168" s="77"/>
      <c r="W3168" s="77"/>
      <c r="X3168" s="77"/>
    </row>
    <row r="3169" s="45" customFormat="1" spans="4:24">
      <c r="D3169" s="77"/>
      <c r="E3169" s="77"/>
      <c r="W3169" s="77"/>
      <c r="X3169" s="77"/>
    </row>
    <row r="3170" s="45" customFormat="1" spans="4:24">
      <c r="D3170" s="77"/>
      <c r="E3170" s="77"/>
      <c r="W3170" s="77"/>
      <c r="X3170" s="77"/>
    </row>
    <row r="3171" s="45" customFormat="1" spans="4:24">
      <c r="D3171" s="77"/>
      <c r="E3171" s="77"/>
      <c r="W3171" s="77"/>
      <c r="X3171" s="77"/>
    </row>
    <row r="3172" s="45" customFormat="1" spans="4:24">
      <c r="D3172" s="77"/>
      <c r="E3172" s="77"/>
      <c r="W3172" s="77"/>
      <c r="X3172" s="77"/>
    </row>
    <row r="3173" s="45" customFormat="1" spans="4:24">
      <c r="D3173" s="77"/>
      <c r="E3173" s="77"/>
      <c r="W3173" s="77"/>
      <c r="X3173" s="77"/>
    </row>
    <row r="3174" s="45" customFormat="1" spans="4:24">
      <c r="D3174" s="77"/>
      <c r="E3174" s="77"/>
      <c r="W3174" s="77"/>
      <c r="X3174" s="77"/>
    </row>
    <row r="3175" s="45" customFormat="1" spans="4:24">
      <c r="D3175" s="77"/>
      <c r="E3175" s="77"/>
      <c r="W3175" s="77"/>
      <c r="X3175" s="77"/>
    </row>
    <row r="3176" s="45" customFormat="1" spans="4:24">
      <c r="D3176" s="77"/>
      <c r="E3176" s="77"/>
      <c r="W3176" s="77"/>
      <c r="X3176" s="77"/>
    </row>
    <row r="3177" s="45" customFormat="1" spans="4:24">
      <c r="D3177" s="77"/>
      <c r="E3177" s="77"/>
      <c r="W3177" s="77"/>
      <c r="X3177" s="77"/>
    </row>
    <row r="3178" s="45" customFormat="1" spans="4:24">
      <c r="D3178" s="77"/>
      <c r="E3178" s="77"/>
      <c r="W3178" s="77"/>
      <c r="X3178" s="77"/>
    </row>
    <row r="3179" s="45" customFormat="1" spans="4:24">
      <c r="D3179" s="77"/>
      <c r="E3179" s="77"/>
      <c r="W3179" s="77"/>
      <c r="X3179" s="77"/>
    </row>
    <row r="3180" s="45" customFormat="1" spans="4:24">
      <c r="D3180" s="77"/>
      <c r="E3180" s="77"/>
      <c r="W3180" s="77"/>
      <c r="X3180" s="77"/>
    </row>
    <row r="3181" s="45" customFormat="1" spans="4:24">
      <c r="D3181" s="77"/>
      <c r="E3181" s="77"/>
      <c r="W3181" s="77"/>
      <c r="X3181" s="77"/>
    </row>
    <row r="3182" s="45" customFormat="1" spans="4:24">
      <c r="D3182" s="77"/>
      <c r="E3182" s="77"/>
      <c r="W3182" s="77"/>
      <c r="X3182" s="77"/>
    </row>
    <row r="3183" s="45" customFormat="1" spans="4:24">
      <c r="D3183" s="77"/>
      <c r="E3183" s="77"/>
      <c r="W3183" s="77"/>
      <c r="X3183" s="77"/>
    </row>
    <row r="3184" s="45" customFormat="1" spans="4:24">
      <c r="D3184" s="77"/>
      <c r="E3184" s="77"/>
      <c r="W3184" s="77"/>
      <c r="X3184" s="77"/>
    </row>
    <row r="3185" s="45" customFormat="1" spans="4:24">
      <c r="D3185" s="77"/>
      <c r="E3185" s="77"/>
      <c r="W3185" s="77"/>
      <c r="X3185" s="77"/>
    </row>
    <row r="3186" s="45" customFormat="1" spans="4:24">
      <c r="D3186" s="77"/>
      <c r="E3186" s="77"/>
      <c r="W3186" s="77"/>
      <c r="X3186" s="77"/>
    </row>
    <row r="3187" s="45" customFormat="1" spans="4:24">
      <c r="D3187" s="77"/>
      <c r="E3187" s="77"/>
      <c r="W3187" s="77"/>
      <c r="X3187" s="77"/>
    </row>
    <row r="3188" s="45" customFormat="1" spans="4:24">
      <c r="D3188" s="77"/>
      <c r="E3188" s="77"/>
      <c r="W3188" s="77"/>
      <c r="X3188" s="77"/>
    </row>
    <row r="3189" s="45" customFormat="1" spans="4:24">
      <c r="D3189" s="77"/>
      <c r="E3189" s="77"/>
      <c r="W3189" s="77"/>
      <c r="X3189" s="77"/>
    </row>
    <row r="3190" s="45" customFormat="1" spans="4:24">
      <c r="D3190" s="77"/>
      <c r="E3190" s="77"/>
      <c r="W3190" s="77"/>
      <c r="X3190" s="77"/>
    </row>
    <row r="3191" s="45" customFormat="1" spans="4:24">
      <c r="D3191" s="77"/>
      <c r="E3191" s="77"/>
      <c r="W3191" s="77"/>
      <c r="X3191" s="77"/>
    </row>
    <row r="3192" s="45" customFormat="1" spans="4:24">
      <c r="D3192" s="77"/>
      <c r="E3192" s="77"/>
      <c r="W3192" s="77"/>
      <c r="X3192" s="77"/>
    </row>
    <row r="3193" s="45" customFormat="1" spans="4:24">
      <c r="D3193" s="77"/>
      <c r="E3193" s="77"/>
      <c r="W3193" s="77"/>
      <c r="X3193" s="77"/>
    </row>
    <row r="3194" s="45" customFormat="1" spans="4:24">
      <c r="D3194" s="77"/>
      <c r="E3194" s="77"/>
      <c r="W3194" s="77"/>
      <c r="X3194" s="77"/>
    </row>
    <row r="3195" s="45" customFormat="1" spans="4:24">
      <c r="D3195" s="77"/>
      <c r="E3195" s="77"/>
      <c r="W3195" s="77"/>
      <c r="X3195" s="77"/>
    </row>
    <row r="3196" s="45" customFormat="1" spans="4:24">
      <c r="D3196" s="77"/>
      <c r="E3196" s="77"/>
      <c r="W3196" s="77"/>
      <c r="X3196" s="77"/>
    </row>
    <row r="3197" s="45" customFormat="1" spans="4:24">
      <c r="D3197" s="77"/>
      <c r="E3197" s="77"/>
      <c r="W3197" s="77"/>
      <c r="X3197" s="77"/>
    </row>
    <row r="3198" s="45" customFormat="1" spans="4:24">
      <c r="D3198" s="77"/>
      <c r="E3198" s="77"/>
      <c r="W3198" s="77"/>
      <c r="X3198" s="77"/>
    </row>
    <row r="3199" s="45" customFormat="1" spans="4:24">
      <c r="D3199" s="77"/>
      <c r="E3199" s="77"/>
      <c r="W3199" s="77"/>
      <c r="X3199" s="77"/>
    </row>
    <row r="3200" s="45" customFormat="1" spans="4:24">
      <c r="D3200" s="77"/>
      <c r="E3200" s="77"/>
      <c r="W3200" s="77"/>
      <c r="X3200" s="77"/>
    </row>
    <row r="3201" s="45" customFormat="1" spans="4:24">
      <c r="D3201" s="77"/>
      <c r="E3201" s="77"/>
      <c r="W3201" s="77"/>
      <c r="X3201" s="77"/>
    </row>
    <row r="3202" s="45" customFormat="1" spans="4:24">
      <c r="D3202" s="77"/>
      <c r="E3202" s="77"/>
      <c r="W3202" s="77"/>
      <c r="X3202" s="77"/>
    </row>
    <row r="3203" s="45" customFormat="1" spans="4:24">
      <c r="D3203" s="77"/>
      <c r="E3203" s="77"/>
      <c r="W3203" s="77"/>
      <c r="X3203" s="77"/>
    </row>
    <row r="3204" s="45" customFormat="1" spans="4:24">
      <c r="D3204" s="77"/>
      <c r="E3204" s="77"/>
      <c r="W3204" s="77"/>
      <c r="X3204" s="77"/>
    </row>
    <row r="3205" s="45" customFormat="1" spans="4:24">
      <c r="D3205" s="77"/>
      <c r="E3205" s="77"/>
      <c r="W3205" s="77"/>
      <c r="X3205" s="77"/>
    </row>
    <row r="3206" s="45" customFormat="1" spans="4:24">
      <c r="D3206" s="77"/>
      <c r="E3206" s="77"/>
      <c r="W3206" s="77"/>
      <c r="X3206" s="77"/>
    </row>
    <row r="3207" s="45" customFormat="1" spans="4:24">
      <c r="D3207" s="77"/>
      <c r="E3207" s="77"/>
      <c r="W3207" s="77"/>
      <c r="X3207" s="77"/>
    </row>
    <row r="3208" s="45" customFormat="1" spans="4:24">
      <c r="D3208" s="77"/>
      <c r="E3208" s="77"/>
      <c r="W3208" s="77"/>
      <c r="X3208" s="77"/>
    </row>
    <row r="3209" s="45" customFormat="1" spans="4:24">
      <c r="D3209" s="77"/>
      <c r="E3209" s="77"/>
      <c r="W3209" s="77"/>
      <c r="X3209" s="77"/>
    </row>
    <row r="3210" s="45" customFormat="1" spans="4:24">
      <c r="D3210" s="77"/>
      <c r="E3210" s="77"/>
      <c r="W3210" s="77"/>
      <c r="X3210" s="77"/>
    </row>
    <row r="3211" s="45" customFormat="1" spans="4:24">
      <c r="D3211" s="77"/>
      <c r="E3211" s="77"/>
      <c r="W3211" s="77"/>
      <c r="X3211" s="77"/>
    </row>
    <row r="3212" s="45" customFormat="1" spans="4:24">
      <c r="D3212" s="77"/>
      <c r="E3212" s="77"/>
      <c r="W3212" s="77"/>
      <c r="X3212" s="77"/>
    </row>
    <row r="3213" s="45" customFormat="1" spans="4:24">
      <c r="D3213" s="77"/>
      <c r="E3213" s="77"/>
      <c r="W3213" s="77"/>
      <c r="X3213" s="77"/>
    </row>
    <row r="3214" s="45" customFormat="1" spans="4:24">
      <c r="D3214" s="77"/>
      <c r="E3214" s="77"/>
      <c r="W3214" s="77"/>
      <c r="X3214" s="77"/>
    </row>
    <row r="3215" s="45" customFormat="1" spans="4:24">
      <c r="D3215" s="77"/>
      <c r="E3215" s="77"/>
      <c r="W3215" s="77"/>
      <c r="X3215" s="77"/>
    </row>
    <row r="3216" s="45" customFormat="1" spans="4:24">
      <c r="D3216" s="77"/>
      <c r="E3216" s="77"/>
      <c r="W3216" s="77"/>
      <c r="X3216" s="77"/>
    </row>
    <row r="3217" s="45" customFormat="1" spans="4:24">
      <c r="D3217" s="77"/>
      <c r="E3217" s="77"/>
      <c r="W3217" s="77"/>
      <c r="X3217" s="77"/>
    </row>
    <row r="3218" s="45" customFormat="1" spans="4:24">
      <c r="D3218" s="77"/>
      <c r="E3218" s="77"/>
      <c r="W3218" s="77"/>
      <c r="X3218" s="77"/>
    </row>
    <row r="3219" s="45" customFormat="1" spans="4:24">
      <c r="D3219" s="77"/>
      <c r="E3219" s="77"/>
      <c r="W3219" s="77"/>
      <c r="X3219" s="77"/>
    </row>
    <row r="3220" s="45" customFormat="1" spans="4:24">
      <c r="D3220" s="77"/>
      <c r="E3220" s="77"/>
      <c r="W3220" s="77"/>
      <c r="X3220" s="77"/>
    </row>
    <row r="3221" s="45" customFormat="1" spans="4:24">
      <c r="D3221" s="77"/>
      <c r="E3221" s="77"/>
      <c r="W3221" s="77"/>
      <c r="X3221" s="77"/>
    </row>
    <row r="3222" s="45" customFormat="1" spans="4:24">
      <c r="D3222" s="77"/>
      <c r="E3222" s="77"/>
      <c r="W3222" s="77"/>
      <c r="X3222" s="77"/>
    </row>
    <row r="3223" s="45" customFormat="1" spans="4:24">
      <c r="D3223" s="77"/>
      <c r="E3223" s="77"/>
      <c r="W3223" s="77"/>
      <c r="X3223" s="77"/>
    </row>
    <row r="3224" s="45" customFormat="1" spans="4:24">
      <c r="D3224" s="77"/>
      <c r="E3224" s="77"/>
      <c r="W3224" s="77"/>
      <c r="X3224" s="77"/>
    </row>
    <row r="3225" s="45" customFormat="1" spans="4:24">
      <c r="D3225" s="77"/>
      <c r="E3225" s="77"/>
      <c r="W3225" s="77"/>
      <c r="X3225" s="77"/>
    </row>
    <row r="3226" s="45" customFormat="1" spans="4:24">
      <c r="D3226" s="77"/>
      <c r="E3226" s="77"/>
      <c r="W3226" s="77"/>
      <c r="X3226" s="77"/>
    </row>
    <row r="3227" s="45" customFormat="1" spans="4:24">
      <c r="D3227" s="77"/>
      <c r="E3227" s="77"/>
      <c r="W3227" s="77"/>
      <c r="X3227" s="77"/>
    </row>
    <row r="3228" s="45" customFormat="1" spans="4:24">
      <c r="D3228" s="77"/>
      <c r="E3228" s="77"/>
      <c r="W3228" s="77"/>
      <c r="X3228" s="77"/>
    </row>
    <row r="3229" s="45" customFormat="1" spans="4:24">
      <c r="D3229" s="77"/>
      <c r="E3229" s="77"/>
      <c r="W3229" s="77"/>
      <c r="X3229" s="77"/>
    </row>
    <row r="3230" s="45" customFormat="1" spans="4:24">
      <c r="D3230" s="77"/>
      <c r="E3230" s="77"/>
      <c r="W3230" s="77"/>
      <c r="X3230" s="77"/>
    </row>
    <row r="3231" s="45" customFormat="1" spans="4:24">
      <c r="D3231" s="77"/>
      <c r="E3231" s="77"/>
      <c r="W3231" s="77"/>
      <c r="X3231" s="77"/>
    </row>
    <row r="3232" s="45" customFormat="1" spans="4:24">
      <c r="D3232" s="77"/>
      <c r="E3232" s="77"/>
      <c r="W3232" s="77"/>
      <c r="X3232" s="77"/>
    </row>
    <row r="3233" s="45" customFormat="1" spans="4:24">
      <c r="D3233" s="77"/>
      <c r="E3233" s="77"/>
      <c r="W3233" s="77"/>
      <c r="X3233" s="77"/>
    </row>
    <row r="3234" s="45" customFormat="1" spans="4:24">
      <c r="D3234" s="77"/>
      <c r="E3234" s="77"/>
      <c r="W3234" s="77"/>
      <c r="X3234" s="77"/>
    </row>
    <row r="3235" s="45" customFormat="1" spans="4:24">
      <c r="D3235" s="77"/>
      <c r="E3235" s="77"/>
      <c r="W3235" s="77"/>
      <c r="X3235" s="77"/>
    </row>
    <row r="3236" s="45" customFormat="1" spans="4:24">
      <c r="D3236" s="77"/>
      <c r="E3236" s="77"/>
      <c r="W3236" s="77"/>
      <c r="X3236" s="77"/>
    </row>
    <row r="3237" s="45" customFormat="1" spans="4:24">
      <c r="D3237" s="77"/>
      <c r="E3237" s="77"/>
      <c r="W3237" s="77"/>
      <c r="X3237" s="77"/>
    </row>
    <row r="3238" s="45" customFormat="1" spans="4:24">
      <c r="D3238" s="77"/>
      <c r="E3238" s="77"/>
      <c r="W3238" s="77"/>
      <c r="X3238" s="77"/>
    </row>
    <row r="3239" s="45" customFormat="1" spans="4:24">
      <c r="D3239" s="77"/>
      <c r="E3239" s="77"/>
      <c r="W3239" s="77"/>
      <c r="X3239" s="77"/>
    </row>
    <row r="3240" s="45" customFormat="1" spans="4:24">
      <c r="D3240" s="77"/>
      <c r="E3240" s="77"/>
      <c r="W3240" s="77"/>
      <c r="X3240" s="77"/>
    </row>
    <row r="3241" s="45" customFormat="1" spans="4:24">
      <c r="D3241" s="77"/>
      <c r="E3241" s="77"/>
      <c r="W3241" s="77"/>
      <c r="X3241" s="77"/>
    </row>
    <row r="3242" s="45" customFormat="1" spans="4:24">
      <c r="D3242" s="77"/>
      <c r="E3242" s="77"/>
      <c r="W3242" s="77"/>
      <c r="X3242" s="77"/>
    </row>
    <row r="3243" s="45" customFormat="1" spans="4:24">
      <c r="D3243" s="77"/>
      <c r="E3243" s="77"/>
      <c r="W3243" s="77"/>
      <c r="X3243" s="77"/>
    </row>
    <row r="3244" s="45" customFormat="1" spans="4:24">
      <c r="D3244" s="77"/>
      <c r="E3244" s="77"/>
      <c r="W3244" s="77"/>
      <c r="X3244" s="77"/>
    </row>
    <row r="3245" s="45" customFormat="1" spans="4:24">
      <c r="D3245" s="77"/>
      <c r="E3245" s="77"/>
      <c r="W3245" s="77"/>
      <c r="X3245" s="77"/>
    </row>
    <row r="3246" s="45" customFormat="1" spans="4:24">
      <c r="D3246" s="77"/>
      <c r="E3246" s="77"/>
      <c r="W3246" s="77"/>
      <c r="X3246" s="77"/>
    </row>
    <row r="3247" s="45" customFormat="1" spans="4:24">
      <c r="D3247" s="77"/>
      <c r="E3247" s="77"/>
      <c r="W3247" s="77"/>
      <c r="X3247" s="77"/>
    </row>
    <row r="3248" s="45" customFormat="1" spans="4:24">
      <c r="D3248" s="77"/>
      <c r="E3248" s="77"/>
      <c r="W3248" s="77"/>
      <c r="X3248" s="77"/>
    </row>
    <row r="3249" s="45" customFormat="1" spans="4:24">
      <c r="D3249" s="77"/>
      <c r="E3249" s="77"/>
      <c r="W3249" s="77"/>
      <c r="X3249" s="77"/>
    </row>
    <row r="3250" s="45" customFormat="1" spans="4:24">
      <c r="D3250" s="77"/>
      <c r="E3250" s="77"/>
      <c r="W3250" s="77"/>
      <c r="X3250" s="77"/>
    </row>
    <row r="3251" s="45" customFormat="1" spans="4:24">
      <c r="D3251" s="77"/>
      <c r="E3251" s="77"/>
      <c r="W3251" s="77"/>
      <c r="X3251" s="77"/>
    </row>
    <row r="3252" s="45" customFormat="1" spans="4:24">
      <c r="D3252" s="77"/>
      <c r="E3252" s="77"/>
      <c r="W3252" s="77"/>
      <c r="X3252" s="77"/>
    </row>
    <row r="3253" s="45" customFormat="1" spans="4:24">
      <c r="D3253" s="77"/>
      <c r="E3253" s="77"/>
      <c r="W3253" s="77"/>
      <c r="X3253" s="77"/>
    </row>
    <row r="3254" s="45" customFormat="1" spans="4:24">
      <c r="D3254" s="77"/>
      <c r="E3254" s="77"/>
      <c r="W3254" s="77"/>
      <c r="X3254" s="77"/>
    </row>
    <row r="3255" s="45" customFormat="1" spans="4:24">
      <c r="D3255" s="77"/>
      <c r="E3255" s="77"/>
      <c r="W3255" s="77"/>
      <c r="X3255" s="77"/>
    </row>
    <row r="3256" s="45" customFormat="1" spans="4:24">
      <c r="D3256" s="77"/>
      <c r="E3256" s="77"/>
      <c r="W3256" s="77"/>
      <c r="X3256" s="77"/>
    </row>
    <row r="3257" s="45" customFormat="1" spans="4:24">
      <c r="D3257" s="77"/>
      <c r="E3257" s="77"/>
      <c r="W3257" s="77"/>
      <c r="X3257" s="77"/>
    </row>
    <row r="3258" s="45" customFormat="1" spans="4:24">
      <c r="D3258" s="77"/>
      <c r="E3258" s="77"/>
      <c r="W3258" s="77"/>
      <c r="X3258" s="77"/>
    </row>
    <row r="3259" s="45" customFormat="1" spans="4:24">
      <c r="D3259" s="77"/>
      <c r="E3259" s="77"/>
      <c r="W3259" s="77"/>
      <c r="X3259" s="77"/>
    </row>
    <row r="3260" s="45" customFormat="1" spans="4:24">
      <c r="D3260" s="77"/>
      <c r="E3260" s="77"/>
      <c r="W3260" s="77"/>
      <c r="X3260" s="77"/>
    </row>
    <row r="3261" s="45" customFormat="1" spans="4:24">
      <c r="D3261" s="77"/>
      <c r="E3261" s="77"/>
      <c r="W3261" s="77"/>
      <c r="X3261" s="77"/>
    </row>
    <row r="3262" s="45" customFormat="1" spans="4:24">
      <c r="D3262" s="77"/>
      <c r="E3262" s="77"/>
      <c r="W3262" s="77"/>
      <c r="X3262" s="77"/>
    </row>
    <row r="3263" s="45" customFormat="1" spans="4:24">
      <c r="D3263" s="77"/>
      <c r="E3263" s="77"/>
      <c r="W3263" s="77"/>
      <c r="X3263" s="77"/>
    </row>
    <row r="3264" s="45" customFormat="1" spans="4:24">
      <c r="D3264" s="77"/>
      <c r="E3264" s="77"/>
      <c r="W3264" s="77"/>
      <c r="X3264" s="77"/>
    </row>
    <row r="3265" s="45" customFormat="1" spans="4:24">
      <c r="D3265" s="77"/>
      <c r="E3265" s="77"/>
      <c r="W3265" s="77"/>
      <c r="X3265" s="77"/>
    </row>
    <row r="3266" s="45" customFormat="1" spans="4:24">
      <c r="D3266" s="77"/>
      <c r="E3266" s="77"/>
      <c r="W3266" s="77"/>
      <c r="X3266" s="77"/>
    </row>
    <row r="3267" s="45" customFormat="1" spans="4:24">
      <c r="D3267" s="77"/>
      <c r="E3267" s="77"/>
      <c r="W3267" s="77"/>
      <c r="X3267" s="77"/>
    </row>
    <row r="3268" s="45" customFormat="1" spans="4:24">
      <c r="D3268" s="77"/>
      <c r="E3268" s="77"/>
      <c r="W3268" s="77"/>
      <c r="X3268" s="77"/>
    </row>
    <row r="3269" s="45" customFormat="1" spans="4:24">
      <c r="D3269" s="77"/>
      <c r="E3269" s="77"/>
      <c r="W3269" s="77"/>
      <c r="X3269" s="77"/>
    </row>
    <row r="3270" s="45" customFormat="1" spans="4:24">
      <c r="D3270" s="77"/>
      <c r="E3270" s="77"/>
      <c r="W3270" s="77"/>
      <c r="X3270" s="77"/>
    </row>
    <row r="3271" s="45" customFormat="1" spans="4:24">
      <c r="D3271" s="77"/>
      <c r="E3271" s="77"/>
      <c r="W3271" s="77"/>
      <c r="X3271" s="77"/>
    </row>
    <row r="3272" s="45" customFormat="1" spans="4:24">
      <c r="D3272" s="77"/>
      <c r="E3272" s="77"/>
      <c r="W3272" s="77"/>
      <c r="X3272" s="77"/>
    </row>
    <row r="3273" s="45" customFormat="1" spans="4:24">
      <c r="D3273" s="77"/>
      <c r="E3273" s="77"/>
      <c r="W3273" s="77"/>
      <c r="X3273" s="77"/>
    </row>
    <row r="3274" s="45" customFormat="1" spans="4:24">
      <c r="D3274" s="77"/>
      <c r="E3274" s="77"/>
      <c r="W3274" s="77"/>
      <c r="X3274" s="77"/>
    </row>
    <row r="3275" s="45" customFormat="1" spans="4:24">
      <c r="D3275" s="77"/>
      <c r="E3275" s="77"/>
      <c r="W3275" s="77"/>
      <c r="X3275" s="77"/>
    </row>
    <row r="3276" s="45" customFormat="1" spans="4:24">
      <c r="D3276" s="77"/>
      <c r="E3276" s="77"/>
      <c r="W3276" s="77"/>
      <c r="X3276" s="77"/>
    </row>
    <row r="3277" s="45" customFormat="1" spans="4:24">
      <c r="D3277" s="77"/>
      <c r="E3277" s="77"/>
      <c r="W3277" s="77"/>
      <c r="X3277" s="77"/>
    </row>
    <row r="3278" s="45" customFormat="1" spans="4:24">
      <c r="D3278" s="77"/>
      <c r="E3278" s="77"/>
      <c r="W3278" s="77"/>
      <c r="X3278" s="77"/>
    </row>
    <row r="3279" s="45" customFormat="1" spans="4:24">
      <c r="D3279" s="77"/>
      <c r="E3279" s="77"/>
      <c r="W3279" s="77"/>
      <c r="X3279" s="77"/>
    </row>
    <row r="3280" s="45" customFormat="1" spans="4:24">
      <c r="D3280" s="77"/>
      <c r="E3280" s="77"/>
      <c r="W3280" s="77"/>
      <c r="X3280" s="77"/>
    </row>
    <row r="3281" s="45" customFormat="1" spans="4:24">
      <c r="D3281" s="77"/>
      <c r="E3281" s="77"/>
      <c r="W3281" s="77"/>
      <c r="X3281" s="77"/>
    </row>
    <row r="3282" s="45" customFormat="1" spans="4:24">
      <c r="D3282" s="77"/>
      <c r="E3282" s="77"/>
      <c r="W3282" s="77"/>
      <c r="X3282" s="77"/>
    </row>
    <row r="3283" s="45" customFormat="1" spans="4:24">
      <c r="D3283" s="77"/>
      <c r="E3283" s="77"/>
      <c r="W3283" s="77"/>
      <c r="X3283" s="77"/>
    </row>
    <row r="3284" s="45" customFormat="1" spans="4:24">
      <c r="D3284" s="77"/>
      <c r="E3284" s="77"/>
      <c r="W3284" s="77"/>
      <c r="X3284" s="77"/>
    </row>
    <row r="3285" s="45" customFormat="1" spans="4:24">
      <c r="D3285" s="77"/>
      <c r="E3285" s="77"/>
      <c r="W3285" s="77"/>
      <c r="X3285" s="77"/>
    </row>
    <row r="3286" s="45" customFormat="1" spans="4:24">
      <c r="D3286" s="77"/>
      <c r="E3286" s="77"/>
      <c r="W3286" s="77"/>
      <c r="X3286" s="77"/>
    </row>
    <row r="3287" s="45" customFormat="1" spans="4:24">
      <c r="D3287" s="77"/>
      <c r="E3287" s="77"/>
      <c r="W3287" s="77"/>
      <c r="X3287" s="77"/>
    </row>
    <row r="3288" s="45" customFormat="1" spans="4:24">
      <c r="D3288" s="77"/>
      <c r="E3288" s="77"/>
      <c r="W3288" s="77"/>
      <c r="X3288" s="77"/>
    </row>
    <row r="3289" s="45" customFormat="1" spans="4:24">
      <c r="D3289" s="77"/>
      <c r="E3289" s="77"/>
      <c r="W3289" s="77"/>
      <c r="X3289" s="77"/>
    </row>
    <row r="3290" s="45" customFormat="1" spans="4:24">
      <c r="D3290" s="77"/>
      <c r="E3290" s="77"/>
      <c r="W3290" s="77"/>
      <c r="X3290" s="77"/>
    </row>
    <row r="3291" s="45" customFormat="1" spans="4:24">
      <c r="D3291" s="77"/>
      <c r="E3291" s="77"/>
      <c r="W3291" s="77"/>
      <c r="X3291" s="77"/>
    </row>
    <row r="3292" s="45" customFormat="1" spans="4:24">
      <c r="D3292" s="77"/>
      <c r="E3292" s="77"/>
      <c r="W3292" s="77"/>
      <c r="X3292" s="77"/>
    </row>
    <row r="3293" s="45" customFormat="1" spans="4:24">
      <c r="D3293" s="77"/>
      <c r="E3293" s="77"/>
      <c r="W3293" s="77"/>
      <c r="X3293" s="77"/>
    </row>
    <row r="3294" s="45" customFormat="1" spans="4:24">
      <c r="D3294" s="77"/>
      <c r="E3294" s="77"/>
      <c r="W3294" s="77"/>
      <c r="X3294" s="77"/>
    </row>
    <row r="3295" s="45" customFormat="1" spans="4:24">
      <c r="D3295" s="77"/>
      <c r="E3295" s="77"/>
      <c r="W3295" s="77"/>
      <c r="X3295" s="77"/>
    </row>
    <row r="3296" s="45" customFormat="1" spans="4:24">
      <c r="D3296" s="77"/>
      <c r="E3296" s="77"/>
      <c r="W3296" s="77"/>
      <c r="X3296" s="77"/>
    </row>
    <row r="3297" s="45" customFormat="1" spans="4:24">
      <c r="D3297" s="77"/>
      <c r="E3297" s="77"/>
      <c r="W3297" s="77"/>
      <c r="X3297" s="77"/>
    </row>
    <row r="3298" s="45" customFormat="1" spans="4:24">
      <c r="D3298" s="77"/>
      <c r="E3298" s="77"/>
      <c r="W3298" s="77"/>
      <c r="X3298" s="77"/>
    </row>
    <row r="3299" s="45" customFormat="1" spans="4:24">
      <c r="D3299" s="77"/>
      <c r="E3299" s="77"/>
      <c r="W3299" s="77"/>
      <c r="X3299" s="77"/>
    </row>
    <row r="3300" s="45" customFormat="1" spans="4:24">
      <c r="D3300" s="77"/>
      <c r="E3300" s="77"/>
      <c r="W3300" s="77"/>
      <c r="X3300" s="77"/>
    </row>
    <row r="3301" s="45" customFormat="1" spans="4:24">
      <c r="D3301" s="77"/>
      <c r="E3301" s="77"/>
      <c r="W3301" s="77"/>
      <c r="X3301" s="77"/>
    </row>
    <row r="3302" s="45" customFormat="1" spans="4:24">
      <c r="D3302" s="77"/>
      <c r="E3302" s="77"/>
      <c r="W3302" s="77"/>
      <c r="X3302" s="77"/>
    </row>
    <row r="3303" s="45" customFormat="1" spans="4:24">
      <c r="D3303" s="77"/>
      <c r="E3303" s="77"/>
      <c r="W3303" s="77"/>
      <c r="X3303" s="77"/>
    </row>
    <row r="3304" s="45" customFormat="1" spans="4:24">
      <c r="D3304" s="77"/>
      <c r="E3304" s="77"/>
      <c r="W3304" s="77"/>
      <c r="X3304" s="77"/>
    </row>
    <row r="3305" s="45" customFormat="1" spans="4:24">
      <c r="D3305" s="77"/>
      <c r="E3305" s="77"/>
      <c r="W3305" s="77"/>
      <c r="X3305" s="77"/>
    </row>
    <row r="3306" s="45" customFormat="1" spans="4:24">
      <c r="D3306" s="77"/>
      <c r="E3306" s="77"/>
      <c r="W3306" s="77"/>
      <c r="X3306" s="77"/>
    </row>
    <row r="3307" s="45" customFormat="1" spans="4:24">
      <c r="D3307" s="77"/>
      <c r="E3307" s="77"/>
      <c r="W3307" s="77"/>
      <c r="X3307" s="77"/>
    </row>
    <row r="3308" s="45" customFormat="1" spans="4:24">
      <c r="D3308" s="77"/>
      <c r="E3308" s="77"/>
      <c r="W3308" s="77"/>
      <c r="X3308" s="77"/>
    </row>
    <row r="3309" s="45" customFormat="1" spans="4:24">
      <c r="D3309" s="77"/>
      <c r="E3309" s="77"/>
      <c r="W3309" s="77"/>
      <c r="X3309" s="77"/>
    </row>
    <row r="3310" s="45" customFormat="1" spans="4:24">
      <c r="D3310" s="77"/>
      <c r="E3310" s="77"/>
      <c r="W3310" s="77"/>
      <c r="X3310" s="77"/>
    </row>
    <row r="3311" s="45" customFormat="1" spans="4:24">
      <c r="D3311" s="77"/>
      <c r="E3311" s="77"/>
      <c r="W3311" s="77"/>
      <c r="X3311" s="77"/>
    </row>
    <row r="3312" s="45" customFormat="1" spans="4:24">
      <c r="D3312" s="77"/>
      <c r="E3312" s="77"/>
      <c r="W3312" s="77"/>
      <c r="X3312" s="77"/>
    </row>
    <row r="3313" s="45" customFormat="1" spans="4:24">
      <c r="D3313" s="77"/>
      <c r="E3313" s="77"/>
      <c r="W3313" s="77"/>
      <c r="X3313" s="77"/>
    </row>
    <row r="3314" s="45" customFormat="1" spans="4:24">
      <c r="D3314" s="77"/>
      <c r="E3314" s="77"/>
      <c r="W3314" s="77"/>
      <c r="X3314" s="77"/>
    </row>
    <row r="3315" s="45" customFormat="1" spans="4:24">
      <c r="D3315" s="77"/>
      <c r="E3315" s="77"/>
      <c r="W3315" s="77"/>
      <c r="X3315" s="77"/>
    </row>
    <row r="3316" s="45" customFormat="1" spans="4:24">
      <c r="D3316" s="77"/>
      <c r="E3316" s="77"/>
      <c r="W3316" s="77"/>
      <c r="X3316" s="77"/>
    </row>
    <row r="3317" s="45" customFormat="1" spans="4:24">
      <c r="D3317" s="77"/>
      <c r="E3317" s="77"/>
      <c r="W3317" s="77"/>
      <c r="X3317" s="77"/>
    </row>
    <row r="3318" s="45" customFormat="1" spans="4:24">
      <c r="D3318" s="77"/>
      <c r="E3318" s="77"/>
      <c r="W3318" s="77"/>
      <c r="X3318" s="77"/>
    </row>
    <row r="3319" s="45" customFormat="1" spans="4:24">
      <c r="D3319" s="77"/>
      <c r="E3319" s="77"/>
      <c r="W3319" s="77"/>
      <c r="X3319" s="77"/>
    </row>
    <row r="3320" s="45" customFormat="1" spans="4:24">
      <c r="D3320" s="77"/>
      <c r="E3320" s="77"/>
      <c r="W3320" s="77"/>
      <c r="X3320" s="77"/>
    </row>
    <row r="3321" s="45" customFormat="1" spans="4:24">
      <c r="D3321" s="77"/>
      <c r="E3321" s="77"/>
      <c r="W3321" s="77"/>
      <c r="X3321" s="77"/>
    </row>
    <row r="3322" s="45" customFormat="1" spans="4:24">
      <c r="D3322" s="77"/>
      <c r="E3322" s="77"/>
      <c r="W3322" s="77"/>
      <c r="X3322" s="77"/>
    </row>
    <row r="3323" s="45" customFormat="1" spans="4:24">
      <c r="D3323" s="77"/>
      <c r="E3323" s="77"/>
      <c r="W3323" s="77"/>
      <c r="X3323" s="77"/>
    </row>
    <row r="3324" s="45" customFormat="1" spans="4:24">
      <c r="D3324" s="77"/>
      <c r="E3324" s="77"/>
      <c r="W3324" s="77"/>
      <c r="X3324" s="77"/>
    </row>
    <row r="3325" s="45" customFormat="1" spans="4:24">
      <c r="D3325" s="77"/>
      <c r="E3325" s="77"/>
      <c r="W3325" s="77"/>
      <c r="X3325" s="77"/>
    </row>
    <row r="3326" s="45" customFormat="1" spans="4:24">
      <c r="D3326" s="77"/>
      <c r="E3326" s="77"/>
      <c r="W3326" s="77"/>
      <c r="X3326" s="77"/>
    </row>
    <row r="3327" s="45" customFormat="1" spans="4:24">
      <c r="D3327" s="77"/>
      <c r="E3327" s="77"/>
      <c r="W3327" s="77"/>
      <c r="X3327" s="77"/>
    </row>
    <row r="3328" s="45" customFormat="1" spans="4:24">
      <c r="D3328" s="77"/>
      <c r="E3328" s="77"/>
      <c r="W3328" s="77"/>
      <c r="X3328" s="77"/>
    </row>
    <row r="3329" s="45" customFormat="1" spans="4:24">
      <c r="D3329" s="77"/>
      <c r="E3329" s="77"/>
      <c r="W3329" s="77"/>
      <c r="X3329" s="77"/>
    </row>
    <row r="3330" s="45" customFormat="1" spans="4:24">
      <c r="D3330" s="77"/>
      <c r="E3330" s="77"/>
      <c r="W3330" s="77"/>
      <c r="X3330" s="77"/>
    </row>
    <row r="3331" s="45" customFormat="1" spans="4:24">
      <c r="D3331" s="77"/>
      <c r="E3331" s="77"/>
      <c r="W3331" s="77"/>
      <c r="X3331" s="77"/>
    </row>
    <row r="3332" s="45" customFormat="1" spans="4:24">
      <c r="D3332" s="77"/>
      <c r="E3332" s="77"/>
      <c r="W3332" s="77"/>
      <c r="X3332" s="77"/>
    </row>
    <row r="3333" s="45" customFormat="1" spans="4:24">
      <c r="D3333" s="77"/>
      <c r="E3333" s="77"/>
      <c r="W3333" s="77"/>
      <c r="X3333" s="77"/>
    </row>
    <row r="3334" s="45" customFormat="1" spans="4:24">
      <c r="D3334" s="77"/>
      <c r="E3334" s="77"/>
      <c r="W3334" s="77"/>
      <c r="X3334" s="77"/>
    </row>
    <row r="3335" s="45" customFormat="1" spans="4:24">
      <c r="D3335" s="77"/>
      <c r="E3335" s="77"/>
      <c r="W3335" s="77"/>
      <c r="X3335" s="77"/>
    </row>
    <row r="3336" s="45" customFormat="1" spans="4:24">
      <c r="D3336" s="77"/>
      <c r="E3336" s="77"/>
      <c r="W3336" s="77"/>
      <c r="X3336" s="77"/>
    </row>
    <row r="3337" s="45" customFormat="1" spans="4:24">
      <c r="D3337" s="77"/>
      <c r="E3337" s="77"/>
      <c r="W3337" s="77"/>
      <c r="X3337" s="77"/>
    </row>
    <row r="3338" s="45" customFormat="1" spans="4:24">
      <c r="D3338" s="77"/>
      <c r="E3338" s="77"/>
      <c r="W3338" s="77"/>
      <c r="X3338" s="77"/>
    </row>
    <row r="3339" s="45" customFormat="1" spans="4:24">
      <c r="D3339" s="77"/>
      <c r="E3339" s="77"/>
      <c r="W3339" s="77"/>
      <c r="X3339" s="77"/>
    </row>
    <row r="3340" s="45" customFormat="1" spans="4:24">
      <c r="D3340" s="77"/>
      <c r="E3340" s="77"/>
      <c r="W3340" s="77"/>
      <c r="X3340" s="77"/>
    </row>
    <row r="3341" s="45" customFormat="1" spans="4:24">
      <c r="D3341" s="77"/>
      <c r="E3341" s="77"/>
      <c r="W3341" s="77"/>
      <c r="X3341" s="77"/>
    </row>
    <row r="3342" s="45" customFormat="1" spans="4:24">
      <c r="D3342" s="77"/>
      <c r="E3342" s="77"/>
      <c r="W3342" s="77"/>
      <c r="X3342" s="77"/>
    </row>
    <row r="3343" s="45" customFormat="1" spans="4:24">
      <c r="D3343" s="77"/>
      <c r="E3343" s="77"/>
      <c r="W3343" s="77"/>
      <c r="X3343" s="77"/>
    </row>
    <row r="3344" s="45" customFormat="1" spans="4:24">
      <c r="D3344" s="77"/>
      <c r="E3344" s="77"/>
      <c r="W3344" s="77"/>
      <c r="X3344" s="77"/>
    </row>
    <row r="3345" s="45" customFormat="1" spans="4:24">
      <c r="D3345" s="77"/>
      <c r="E3345" s="77"/>
      <c r="W3345" s="77"/>
      <c r="X3345" s="77"/>
    </row>
    <row r="3346" s="45" customFormat="1" spans="4:24">
      <c r="D3346" s="77"/>
      <c r="E3346" s="77"/>
      <c r="W3346" s="77"/>
      <c r="X3346" s="77"/>
    </row>
    <row r="3347" s="45" customFormat="1" spans="4:24">
      <c r="D3347" s="77"/>
      <c r="E3347" s="77"/>
      <c r="W3347" s="77"/>
      <c r="X3347" s="77"/>
    </row>
    <row r="3348" s="45" customFormat="1" spans="4:24">
      <c r="D3348" s="77"/>
      <c r="E3348" s="77"/>
      <c r="W3348" s="77"/>
      <c r="X3348" s="77"/>
    </row>
    <row r="3349" s="45" customFormat="1" spans="4:24">
      <c r="D3349" s="77"/>
      <c r="E3349" s="77"/>
      <c r="W3349" s="77"/>
      <c r="X3349" s="77"/>
    </row>
    <row r="3350" s="45" customFormat="1" spans="4:24">
      <c r="D3350" s="77"/>
      <c r="E3350" s="77"/>
      <c r="W3350" s="77"/>
      <c r="X3350" s="77"/>
    </row>
    <row r="3351" s="45" customFormat="1" spans="4:24">
      <c r="D3351" s="77"/>
      <c r="E3351" s="77"/>
      <c r="W3351" s="77"/>
      <c r="X3351" s="77"/>
    </row>
    <row r="3352" s="45" customFormat="1" spans="4:24">
      <c r="D3352" s="77"/>
      <c r="E3352" s="77"/>
      <c r="W3352" s="77"/>
      <c r="X3352" s="77"/>
    </row>
    <row r="3353" s="45" customFormat="1" spans="4:24">
      <c r="D3353" s="77"/>
      <c r="E3353" s="77"/>
      <c r="W3353" s="77"/>
      <c r="X3353" s="77"/>
    </row>
    <row r="3354" s="45" customFormat="1" spans="4:24">
      <c r="D3354" s="77"/>
      <c r="E3354" s="77"/>
      <c r="W3354" s="77"/>
      <c r="X3354" s="77"/>
    </row>
    <row r="3355" s="45" customFormat="1" spans="4:24">
      <c r="D3355" s="77"/>
      <c r="E3355" s="77"/>
      <c r="W3355" s="77"/>
      <c r="X3355" s="77"/>
    </row>
    <row r="3356" s="45" customFormat="1" spans="4:24">
      <c r="D3356" s="77"/>
      <c r="E3356" s="77"/>
      <c r="W3356" s="77"/>
      <c r="X3356" s="77"/>
    </row>
    <row r="3357" s="45" customFormat="1" spans="4:24">
      <c r="D3357" s="77"/>
      <c r="E3357" s="77"/>
      <c r="W3357" s="77"/>
      <c r="X3357" s="77"/>
    </row>
    <row r="3358" s="45" customFormat="1" spans="4:24">
      <c r="D3358" s="77"/>
      <c r="E3358" s="77"/>
      <c r="W3358" s="77"/>
      <c r="X3358" s="77"/>
    </row>
    <row r="3359" s="45" customFormat="1" spans="4:24">
      <c r="D3359" s="77"/>
      <c r="E3359" s="77"/>
      <c r="W3359" s="77"/>
      <c r="X3359" s="77"/>
    </row>
    <row r="3360" s="45" customFormat="1" spans="4:24">
      <c r="D3360" s="77"/>
      <c r="E3360" s="77"/>
      <c r="W3360" s="77"/>
      <c r="X3360" s="77"/>
    </row>
    <row r="3361" s="45" customFormat="1" spans="4:24">
      <c r="D3361" s="77"/>
      <c r="E3361" s="77"/>
      <c r="W3361" s="77"/>
      <c r="X3361" s="77"/>
    </row>
    <row r="3362" s="45" customFormat="1" spans="4:24">
      <c r="D3362" s="77"/>
      <c r="E3362" s="77"/>
      <c r="W3362" s="77"/>
      <c r="X3362" s="77"/>
    </row>
    <row r="3363" s="45" customFormat="1" spans="4:24">
      <c r="D3363" s="77"/>
      <c r="E3363" s="77"/>
      <c r="W3363" s="77"/>
      <c r="X3363" s="77"/>
    </row>
    <row r="3364" s="45" customFormat="1" spans="4:24">
      <c r="D3364" s="77"/>
      <c r="E3364" s="77"/>
      <c r="W3364" s="77"/>
      <c r="X3364" s="77"/>
    </row>
    <row r="3365" s="45" customFormat="1" spans="4:24">
      <c r="D3365" s="77"/>
      <c r="E3365" s="77"/>
      <c r="W3365" s="77"/>
      <c r="X3365" s="77"/>
    </row>
    <row r="3366" s="45" customFormat="1" spans="4:24">
      <c r="D3366" s="77"/>
      <c r="E3366" s="77"/>
      <c r="W3366" s="77"/>
      <c r="X3366" s="77"/>
    </row>
    <row r="3367" s="45" customFormat="1" spans="4:24">
      <c r="D3367" s="77"/>
      <c r="E3367" s="77"/>
      <c r="W3367" s="77"/>
      <c r="X3367" s="77"/>
    </row>
    <row r="3368" s="45" customFormat="1" spans="4:24">
      <c r="D3368" s="77"/>
      <c r="E3368" s="77"/>
      <c r="W3368" s="77"/>
      <c r="X3368" s="77"/>
    </row>
    <row r="3369" s="45" customFormat="1" spans="4:24">
      <c r="D3369" s="77"/>
      <c r="E3369" s="77"/>
      <c r="W3369" s="77"/>
      <c r="X3369" s="77"/>
    </row>
    <row r="3370" s="45" customFormat="1" spans="4:24">
      <c r="D3370" s="77"/>
      <c r="E3370" s="77"/>
      <c r="W3370" s="77"/>
      <c r="X3370" s="77"/>
    </row>
    <row r="3371" s="45" customFormat="1" spans="4:24">
      <c r="D3371" s="77"/>
      <c r="E3371" s="77"/>
      <c r="W3371" s="77"/>
      <c r="X3371" s="77"/>
    </row>
    <row r="3372" s="45" customFormat="1" spans="4:24">
      <c r="D3372" s="77"/>
      <c r="E3372" s="77"/>
      <c r="W3372" s="77"/>
      <c r="X3372" s="77"/>
    </row>
    <row r="3373" s="45" customFormat="1" spans="4:24">
      <c r="D3373" s="77"/>
      <c r="E3373" s="77"/>
      <c r="W3373" s="77"/>
      <c r="X3373" s="77"/>
    </row>
    <row r="3374" s="45" customFormat="1" spans="4:24">
      <c r="D3374" s="77"/>
      <c r="E3374" s="77"/>
      <c r="W3374" s="77"/>
      <c r="X3374" s="77"/>
    </row>
    <row r="3375" s="45" customFormat="1" spans="4:24">
      <c r="D3375" s="77"/>
      <c r="E3375" s="77"/>
      <c r="W3375" s="77"/>
      <c r="X3375" s="77"/>
    </row>
    <row r="3376" s="45" customFormat="1" spans="4:24">
      <c r="D3376" s="77"/>
      <c r="E3376" s="77"/>
      <c r="W3376" s="77"/>
      <c r="X3376" s="77"/>
    </row>
    <row r="3377" s="45" customFormat="1" spans="4:24">
      <c r="D3377" s="77"/>
      <c r="E3377" s="77"/>
      <c r="W3377" s="77"/>
      <c r="X3377" s="77"/>
    </row>
    <row r="3378" s="45" customFormat="1" spans="4:24">
      <c r="D3378" s="77"/>
      <c r="E3378" s="77"/>
      <c r="W3378" s="77"/>
      <c r="X3378" s="77"/>
    </row>
    <row r="3379" s="45" customFormat="1" spans="4:24">
      <c r="D3379" s="77"/>
      <c r="E3379" s="77"/>
      <c r="W3379" s="77"/>
      <c r="X3379" s="77"/>
    </row>
    <row r="3380" s="45" customFormat="1" spans="4:24">
      <c r="D3380" s="77"/>
      <c r="E3380" s="77"/>
      <c r="W3380" s="77"/>
      <c r="X3380" s="77"/>
    </row>
    <row r="3381" s="45" customFormat="1" spans="4:24">
      <c r="D3381" s="77"/>
      <c r="E3381" s="77"/>
      <c r="W3381" s="77"/>
      <c r="X3381" s="77"/>
    </row>
    <row r="3382" s="45" customFormat="1" spans="4:24">
      <c r="D3382" s="77"/>
      <c r="E3382" s="77"/>
      <c r="W3382" s="77"/>
      <c r="X3382" s="77"/>
    </row>
    <row r="3383" s="45" customFormat="1" spans="4:24">
      <c r="D3383" s="77"/>
      <c r="E3383" s="77"/>
      <c r="W3383" s="77"/>
      <c r="X3383" s="77"/>
    </row>
    <row r="3384" s="45" customFormat="1" spans="4:24">
      <c r="D3384" s="77"/>
      <c r="E3384" s="77"/>
      <c r="W3384" s="77"/>
      <c r="X3384" s="77"/>
    </row>
    <row r="3385" s="45" customFormat="1" spans="4:24">
      <c r="D3385" s="77"/>
      <c r="E3385" s="77"/>
      <c r="W3385" s="77"/>
      <c r="X3385" s="77"/>
    </row>
    <row r="3386" s="45" customFormat="1" spans="4:24">
      <c r="D3386" s="77"/>
      <c r="E3386" s="77"/>
      <c r="W3386" s="77"/>
      <c r="X3386" s="77"/>
    </row>
    <row r="3387" s="45" customFormat="1" spans="4:24">
      <c r="D3387" s="77"/>
      <c r="E3387" s="77"/>
      <c r="W3387" s="77"/>
      <c r="X3387" s="77"/>
    </row>
    <row r="3388" s="45" customFormat="1" spans="4:24">
      <c r="D3388" s="77"/>
      <c r="E3388" s="77"/>
      <c r="W3388" s="77"/>
      <c r="X3388" s="77"/>
    </row>
    <row r="3389" s="45" customFormat="1" spans="4:24">
      <c r="D3389" s="77"/>
      <c r="E3389" s="77"/>
      <c r="W3389" s="77"/>
      <c r="X3389" s="77"/>
    </row>
    <row r="3390" s="45" customFormat="1" spans="4:24">
      <c r="D3390" s="77"/>
      <c r="E3390" s="77"/>
      <c r="W3390" s="77"/>
      <c r="X3390" s="77"/>
    </row>
    <row r="3391" s="45" customFormat="1" spans="4:24">
      <c r="D3391" s="77"/>
      <c r="E3391" s="77"/>
      <c r="W3391" s="77"/>
      <c r="X3391" s="77"/>
    </row>
    <row r="3392" s="45" customFormat="1" spans="4:24">
      <c r="D3392" s="77"/>
      <c r="E3392" s="77"/>
      <c r="W3392" s="77"/>
      <c r="X3392" s="77"/>
    </row>
    <row r="3393" s="45" customFormat="1" spans="4:24">
      <c r="D3393" s="77"/>
      <c r="E3393" s="77"/>
      <c r="W3393" s="77"/>
      <c r="X3393" s="77"/>
    </row>
    <row r="3394" s="45" customFormat="1" spans="4:24">
      <c r="D3394" s="77"/>
      <c r="E3394" s="77"/>
      <c r="W3394" s="77"/>
      <c r="X3394" s="77"/>
    </row>
    <row r="3395" s="45" customFormat="1" spans="4:24">
      <c r="D3395" s="77"/>
      <c r="E3395" s="77"/>
      <c r="W3395" s="77"/>
      <c r="X3395" s="77"/>
    </row>
    <row r="3396" s="45" customFormat="1" spans="4:24">
      <c r="D3396" s="77"/>
      <c r="E3396" s="77"/>
      <c r="W3396" s="77"/>
      <c r="X3396" s="77"/>
    </row>
    <row r="3397" s="45" customFormat="1" spans="4:24">
      <c r="D3397" s="77"/>
      <c r="E3397" s="77"/>
      <c r="W3397" s="77"/>
      <c r="X3397" s="77"/>
    </row>
    <row r="3398" s="45" customFormat="1" spans="4:24">
      <c r="D3398" s="77"/>
      <c r="E3398" s="77"/>
      <c r="W3398" s="77"/>
      <c r="X3398" s="77"/>
    </row>
    <row r="3399" s="45" customFormat="1" spans="4:24">
      <c r="D3399" s="77"/>
      <c r="E3399" s="77"/>
      <c r="W3399" s="77"/>
      <c r="X3399" s="77"/>
    </row>
    <row r="3400" s="45" customFormat="1" spans="4:24">
      <c r="D3400" s="77"/>
      <c r="E3400" s="77"/>
      <c r="W3400" s="77"/>
      <c r="X3400" s="77"/>
    </row>
    <row r="3401" s="45" customFormat="1" spans="4:24">
      <c r="D3401" s="77"/>
      <c r="E3401" s="77"/>
      <c r="W3401" s="77"/>
      <c r="X3401" s="77"/>
    </row>
    <row r="3402" s="45" customFormat="1" spans="4:24">
      <c r="D3402" s="77"/>
      <c r="E3402" s="77"/>
      <c r="W3402" s="77"/>
      <c r="X3402" s="77"/>
    </row>
    <row r="3403" s="45" customFormat="1" spans="4:24">
      <c r="D3403" s="77"/>
      <c r="E3403" s="77"/>
      <c r="W3403" s="77"/>
      <c r="X3403" s="77"/>
    </row>
    <row r="3404" s="45" customFormat="1" spans="4:24">
      <c r="D3404" s="77"/>
      <c r="E3404" s="77"/>
      <c r="W3404" s="77"/>
      <c r="X3404" s="77"/>
    </row>
    <row r="3405" s="45" customFormat="1" spans="4:24">
      <c r="D3405" s="77"/>
      <c r="E3405" s="77"/>
      <c r="W3405" s="77"/>
      <c r="X3405" s="77"/>
    </row>
    <row r="3406" s="45" customFormat="1" spans="4:24">
      <c r="D3406" s="77"/>
      <c r="E3406" s="77"/>
      <c r="W3406" s="77"/>
      <c r="X3406" s="77"/>
    </row>
    <row r="3407" s="45" customFormat="1" spans="4:24">
      <c r="D3407" s="77"/>
      <c r="E3407" s="77"/>
      <c r="W3407" s="77"/>
      <c r="X3407" s="77"/>
    </row>
    <row r="3408" s="45" customFormat="1" spans="4:24">
      <c r="D3408" s="77"/>
      <c r="E3408" s="77"/>
      <c r="W3408" s="77"/>
      <c r="X3408" s="77"/>
    </row>
    <row r="3409" s="45" customFormat="1" spans="4:24">
      <c r="D3409" s="77"/>
      <c r="E3409" s="77"/>
      <c r="W3409" s="77"/>
      <c r="X3409" s="77"/>
    </row>
    <row r="3410" s="45" customFormat="1" spans="4:24">
      <c r="D3410" s="77"/>
      <c r="E3410" s="77"/>
      <c r="W3410" s="77"/>
      <c r="X3410" s="77"/>
    </row>
    <row r="3411" s="45" customFormat="1" spans="4:24">
      <c r="D3411" s="77"/>
      <c r="E3411" s="77"/>
      <c r="W3411" s="77"/>
      <c r="X3411" s="77"/>
    </row>
    <row r="3412" s="45" customFormat="1" spans="4:24">
      <c r="D3412" s="77"/>
      <c r="E3412" s="77"/>
      <c r="W3412" s="77"/>
      <c r="X3412" s="77"/>
    </row>
    <row r="3413" s="45" customFormat="1" spans="4:24">
      <c r="D3413" s="77"/>
      <c r="E3413" s="77"/>
      <c r="W3413" s="77"/>
      <c r="X3413" s="77"/>
    </row>
    <row r="3414" s="45" customFormat="1" spans="4:24">
      <c r="D3414" s="77"/>
      <c r="E3414" s="77"/>
      <c r="W3414" s="77"/>
      <c r="X3414" s="77"/>
    </row>
    <row r="3415" s="45" customFormat="1" spans="4:24">
      <c r="D3415" s="77"/>
      <c r="E3415" s="77"/>
      <c r="W3415" s="77"/>
      <c r="X3415" s="77"/>
    </row>
    <row r="3416" s="45" customFormat="1" spans="4:24">
      <c r="D3416" s="77"/>
      <c r="E3416" s="77"/>
      <c r="W3416" s="77"/>
      <c r="X3416" s="77"/>
    </row>
    <row r="3417" s="45" customFormat="1" spans="4:24">
      <c r="D3417" s="77"/>
      <c r="E3417" s="77"/>
      <c r="W3417" s="77"/>
      <c r="X3417" s="77"/>
    </row>
    <row r="3418" s="45" customFormat="1" spans="4:24">
      <c r="D3418" s="77"/>
      <c r="E3418" s="77"/>
      <c r="W3418" s="77"/>
      <c r="X3418" s="77"/>
    </row>
    <row r="3419" s="45" customFormat="1" spans="4:24">
      <c r="D3419" s="77"/>
      <c r="E3419" s="77"/>
      <c r="W3419" s="77"/>
      <c r="X3419" s="77"/>
    </row>
    <row r="3420" s="45" customFormat="1" spans="4:24">
      <c r="D3420" s="77"/>
      <c r="E3420" s="77"/>
      <c r="W3420" s="77"/>
      <c r="X3420" s="77"/>
    </row>
    <row r="3421" s="45" customFormat="1" spans="4:24">
      <c r="D3421" s="77"/>
      <c r="E3421" s="77"/>
      <c r="W3421" s="77"/>
      <c r="X3421" s="77"/>
    </row>
    <row r="3422" s="45" customFormat="1" spans="4:24">
      <c r="D3422" s="77"/>
      <c r="E3422" s="77"/>
      <c r="W3422" s="77"/>
      <c r="X3422" s="77"/>
    </row>
    <row r="3423" s="45" customFormat="1" spans="4:24">
      <c r="D3423" s="77"/>
      <c r="E3423" s="77"/>
      <c r="W3423" s="77"/>
      <c r="X3423" s="77"/>
    </row>
    <row r="3424" s="45" customFormat="1" spans="4:24">
      <c r="D3424" s="77"/>
      <c r="E3424" s="77"/>
      <c r="W3424" s="77"/>
      <c r="X3424" s="77"/>
    </row>
    <row r="3425" s="45" customFormat="1" spans="4:24">
      <c r="D3425" s="77"/>
      <c r="E3425" s="77"/>
      <c r="W3425" s="77"/>
      <c r="X3425" s="77"/>
    </row>
    <row r="3426" s="45" customFormat="1" spans="4:24">
      <c r="D3426" s="77"/>
      <c r="E3426" s="77"/>
      <c r="W3426" s="77"/>
      <c r="X3426" s="77"/>
    </row>
    <row r="3427" s="45" customFormat="1" spans="4:24">
      <c r="D3427" s="77"/>
      <c r="E3427" s="77"/>
      <c r="W3427" s="77"/>
      <c r="X3427" s="77"/>
    </row>
    <row r="3428" s="45" customFormat="1" spans="4:24">
      <c r="D3428" s="77"/>
      <c r="E3428" s="77"/>
      <c r="W3428" s="77"/>
      <c r="X3428" s="77"/>
    </row>
    <row r="3429" s="45" customFormat="1" spans="4:24">
      <c r="D3429" s="77"/>
      <c r="E3429" s="77"/>
      <c r="W3429" s="77"/>
      <c r="X3429" s="77"/>
    </row>
    <row r="3430" s="45" customFormat="1" spans="4:24">
      <c r="D3430" s="77"/>
      <c r="E3430" s="77"/>
      <c r="W3430" s="77"/>
      <c r="X3430" s="77"/>
    </row>
    <row r="3431" s="45" customFormat="1" spans="4:24">
      <c r="D3431" s="77"/>
      <c r="E3431" s="77"/>
      <c r="W3431" s="77"/>
      <c r="X3431" s="77"/>
    </row>
    <row r="3432" s="45" customFormat="1" spans="4:24">
      <c r="D3432" s="77"/>
      <c r="E3432" s="77"/>
      <c r="W3432" s="77"/>
      <c r="X3432" s="77"/>
    </row>
    <row r="3433" s="45" customFormat="1" spans="4:24">
      <c r="D3433" s="77"/>
      <c r="E3433" s="77"/>
      <c r="W3433" s="77"/>
      <c r="X3433" s="77"/>
    </row>
    <row r="3434" s="45" customFormat="1" spans="4:24">
      <c r="D3434" s="77"/>
      <c r="E3434" s="77"/>
      <c r="W3434" s="77"/>
      <c r="X3434" s="77"/>
    </row>
    <row r="3435" s="45" customFormat="1" spans="4:24">
      <c r="D3435" s="77"/>
      <c r="E3435" s="77"/>
      <c r="W3435" s="77"/>
      <c r="X3435" s="77"/>
    </row>
    <row r="3436" s="45" customFormat="1" spans="4:24">
      <c r="D3436" s="77"/>
      <c r="E3436" s="77"/>
      <c r="W3436" s="77"/>
      <c r="X3436" s="77"/>
    </row>
    <row r="3437" s="45" customFormat="1" spans="4:24">
      <c r="D3437" s="77"/>
      <c r="E3437" s="77"/>
      <c r="W3437" s="77"/>
      <c r="X3437" s="77"/>
    </row>
    <row r="3438" s="45" customFormat="1" spans="4:24">
      <c r="D3438" s="77"/>
      <c r="E3438" s="77"/>
      <c r="W3438" s="77"/>
      <c r="X3438" s="77"/>
    </row>
    <row r="3439" s="45" customFormat="1" spans="4:24">
      <c r="D3439" s="77"/>
      <c r="E3439" s="77"/>
      <c r="W3439" s="77"/>
      <c r="X3439" s="77"/>
    </row>
    <row r="3440" s="45" customFormat="1" spans="4:24">
      <c r="D3440" s="77"/>
      <c r="E3440" s="77"/>
      <c r="W3440" s="77"/>
      <c r="X3440" s="77"/>
    </row>
    <row r="3441" s="45" customFormat="1" spans="4:24">
      <c r="D3441" s="77"/>
      <c r="E3441" s="77"/>
      <c r="W3441" s="77"/>
      <c r="X3441" s="77"/>
    </row>
    <row r="3442" s="45" customFormat="1" spans="4:24">
      <c r="D3442" s="77"/>
      <c r="E3442" s="77"/>
      <c r="W3442" s="77"/>
      <c r="X3442" s="77"/>
    </row>
    <row r="3443" s="45" customFormat="1" spans="4:24">
      <c r="D3443" s="77"/>
      <c r="E3443" s="77"/>
      <c r="W3443" s="77"/>
      <c r="X3443" s="77"/>
    </row>
    <row r="3444" s="45" customFormat="1" spans="4:24">
      <c r="D3444" s="77"/>
      <c r="E3444" s="77"/>
      <c r="W3444" s="77"/>
      <c r="X3444" s="77"/>
    </row>
    <row r="3445" s="45" customFormat="1" spans="4:24">
      <c r="D3445" s="77"/>
      <c r="E3445" s="77"/>
      <c r="W3445" s="77"/>
      <c r="X3445" s="77"/>
    </row>
    <row r="3446" s="45" customFormat="1" spans="4:24">
      <c r="D3446" s="77"/>
      <c r="E3446" s="77"/>
      <c r="W3446" s="77"/>
      <c r="X3446" s="77"/>
    </row>
    <row r="3447" s="45" customFormat="1" spans="4:24">
      <c r="D3447" s="77"/>
      <c r="E3447" s="77"/>
      <c r="W3447" s="77"/>
      <c r="X3447" s="77"/>
    </row>
    <row r="3448" s="45" customFormat="1" spans="4:24">
      <c r="D3448" s="77"/>
      <c r="E3448" s="77"/>
      <c r="W3448" s="77"/>
      <c r="X3448" s="77"/>
    </row>
    <row r="3449" s="45" customFormat="1" spans="4:24">
      <c r="D3449" s="77"/>
      <c r="E3449" s="77"/>
      <c r="W3449" s="77"/>
      <c r="X3449" s="77"/>
    </row>
    <row r="3450" s="45" customFormat="1" spans="4:24">
      <c r="D3450" s="77"/>
      <c r="E3450" s="77"/>
      <c r="W3450" s="77"/>
      <c r="X3450" s="77"/>
    </row>
    <row r="3451" s="45" customFormat="1" spans="4:24">
      <c r="D3451" s="77"/>
      <c r="E3451" s="77"/>
      <c r="W3451" s="77"/>
      <c r="X3451" s="77"/>
    </row>
    <row r="3452" s="45" customFormat="1" spans="4:24">
      <c r="D3452" s="77"/>
      <c r="E3452" s="77"/>
      <c r="W3452" s="77"/>
      <c r="X3452" s="77"/>
    </row>
    <row r="3453" s="45" customFormat="1" spans="4:24">
      <c r="D3453" s="77"/>
      <c r="E3453" s="77"/>
      <c r="W3453" s="77"/>
      <c r="X3453" s="77"/>
    </row>
    <row r="3454" s="45" customFormat="1" spans="4:24">
      <c r="D3454" s="77"/>
      <c r="E3454" s="77"/>
      <c r="W3454" s="77"/>
      <c r="X3454" s="77"/>
    </row>
    <row r="3455" s="45" customFormat="1" spans="4:24">
      <c r="D3455" s="77"/>
      <c r="E3455" s="77"/>
      <c r="W3455" s="77"/>
      <c r="X3455" s="77"/>
    </row>
    <row r="3456" s="45" customFormat="1" spans="4:24">
      <c r="D3456" s="77"/>
      <c r="E3456" s="77"/>
      <c r="W3456" s="77"/>
      <c r="X3456" s="77"/>
    </row>
    <row r="3457" s="45" customFormat="1" spans="4:24">
      <c r="D3457" s="77"/>
      <c r="E3457" s="77"/>
      <c r="W3457" s="77"/>
      <c r="X3457" s="77"/>
    </row>
    <row r="3458" s="45" customFormat="1" spans="4:24">
      <c r="D3458" s="77"/>
      <c r="E3458" s="77"/>
      <c r="W3458" s="77"/>
      <c r="X3458" s="77"/>
    </row>
    <row r="3459" s="45" customFormat="1" spans="4:24">
      <c r="D3459" s="77"/>
      <c r="E3459" s="77"/>
      <c r="W3459" s="77"/>
      <c r="X3459" s="77"/>
    </row>
    <row r="3460" s="45" customFormat="1" spans="4:24">
      <c r="D3460" s="77"/>
      <c r="E3460" s="77"/>
      <c r="W3460" s="77"/>
      <c r="X3460" s="77"/>
    </row>
    <row r="3461" s="45" customFormat="1" spans="4:24">
      <c r="D3461" s="77"/>
      <c r="E3461" s="77"/>
      <c r="W3461" s="77"/>
      <c r="X3461" s="77"/>
    </row>
    <row r="3462" s="45" customFormat="1" spans="4:24">
      <c r="D3462" s="77"/>
      <c r="E3462" s="77"/>
      <c r="W3462" s="77"/>
      <c r="X3462" s="77"/>
    </row>
    <row r="3463" s="45" customFormat="1" spans="4:24">
      <c r="D3463" s="77"/>
      <c r="E3463" s="77"/>
      <c r="W3463" s="77"/>
      <c r="X3463" s="77"/>
    </row>
    <row r="3464" s="45" customFormat="1" spans="4:24">
      <c r="D3464" s="77"/>
      <c r="E3464" s="77"/>
      <c r="W3464" s="77"/>
      <c r="X3464" s="77"/>
    </row>
    <row r="3465" s="45" customFormat="1" spans="4:24">
      <c r="D3465" s="77"/>
      <c r="E3465" s="77"/>
      <c r="W3465" s="77"/>
      <c r="X3465" s="77"/>
    </row>
    <row r="3466" s="45" customFormat="1" spans="4:24">
      <c r="D3466" s="77"/>
      <c r="E3466" s="77"/>
      <c r="W3466" s="77"/>
      <c r="X3466" s="77"/>
    </row>
    <row r="3467" s="45" customFormat="1" spans="4:24">
      <c r="D3467" s="77"/>
      <c r="E3467" s="77"/>
      <c r="W3467" s="77"/>
      <c r="X3467" s="77"/>
    </row>
    <row r="3468" s="45" customFormat="1" spans="4:24">
      <c r="D3468" s="77"/>
      <c r="E3468" s="77"/>
      <c r="W3468" s="77"/>
      <c r="X3468" s="77"/>
    </row>
    <row r="3469" s="45" customFormat="1" spans="4:24">
      <c r="D3469" s="77"/>
      <c r="E3469" s="77"/>
      <c r="W3469" s="77"/>
      <c r="X3469" s="77"/>
    </row>
    <row r="3470" s="45" customFormat="1" spans="4:24">
      <c r="D3470" s="77"/>
      <c r="E3470" s="77"/>
      <c r="W3470" s="77"/>
      <c r="X3470" s="77"/>
    </row>
    <row r="3471" s="45" customFormat="1" spans="4:24">
      <c r="D3471" s="77"/>
      <c r="E3471" s="77"/>
      <c r="W3471" s="77"/>
      <c r="X3471" s="77"/>
    </row>
    <row r="3472" s="45" customFormat="1" spans="4:24">
      <c r="D3472" s="77"/>
      <c r="E3472" s="77"/>
      <c r="W3472" s="77"/>
      <c r="X3472" s="77"/>
    </row>
    <row r="3473" s="45" customFormat="1" spans="4:24">
      <c r="D3473" s="77"/>
      <c r="E3473" s="77"/>
      <c r="W3473" s="77"/>
      <c r="X3473" s="77"/>
    </row>
    <row r="3474" s="45" customFormat="1" spans="4:24">
      <c r="D3474" s="77"/>
      <c r="E3474" s="77"/>
      <c r="W3474" s="77"/>
      <c r="X3474" s="77"/>
    </row>
    <row r="3475" s="45" customFormat="1" spans="4:24">
      <c r="D3475" s="77"/>
      <c r="E3475" s="77"/>
      <c r="W3475" s="77"/>
      <c r="X3475" s="77"/>
    </row>
    <row r="3476" s="45" customFormat="1" spans="4:24">
      <c r="D3476" s="77"/>
      <c r="E3476" s="77"/>
      <c r="W3476" s="77"/>
      <c r="X3476" s="77"/>
    </row>
    <row r="3477" s="45" customFormat="1" spans="4:24">
      <c r="D3477" s="77"/>
      <c r="E3477" s="77"/>
      <c r="W3477" s="77"/>
      <c r="X3477" s="77"/>
    </row>
    <row r="3478" s="45" customFormat="1" spans="4:24">
      <c r="D3478" s="77"/>
      <c r="E3478" s="77"/>
      <c r="W3478" s="77"/>
      <c r="X3478" s="77"/>
    </row>
    <row r="3479" s="45" customFormat="1" spans="4:24">
      <c r="D3479" s="77"/>
      <c r="E3479" s="77"/>
      <c r="W3479" s="77"/>
      <c r="X3479" s="77"/>
    </row>
    <row r="3480" s="45" customFormat="1" spans="4:24">
      <c r="D3480" s="77"/>
      <c r="E3480" s="77"/>
      <c r="W3480" s="77"/>
      <c r="X3480" s="77"/>
    </row>
    <row r="3481" s="45" customFormat="1" spans="4:24">
      <c r="D3481" s="77"/>
      <c r="E3481" s="77"/>
      <c r="W3481" s="77"/>
      <c r="X3481" s="77"/>
    </row>
    <row r="3482" s="45" customFormat="1" spans="4:24">
      <c r="D3482" s="77"/>
      <c r="E3482" s="77"/>
      <c r="W3482" s="77"/>
      <c r="X3482" s="77"/>
    </row>
    <row r="3483" s="45" customFormat="1" spans="4:24">
      <c r="D3483" s="77"/>
      <c r="E3483" s="77"/>
      <c r="W3483" s="77"/>
      <c r="X3483" s="77"/>
    </row>
    <row r="3484" s="45" customFormat="1" spans="4:24">
      <c r="D3484" s="77"/>
      <c r="E3484" s="77"/>
      <c r="W3484" s="77"/>
      <c r="X3484" s="77"/>
    </row>
    <row r="3485" s="45" customFormat="1" spans="4:24">
      <c r="D3485" s="77"/>
      <c r="E3485" s="77"/>
      <c r="W3485" s="77"/>
      <c r="X3485" s="77"/>
    </row>
    <row r="3486" s="45" customFormat="1" spans="4:24">
      <c r="D3486" s="77"/>
      <c r="E3486" s="77"/>
      <c r="W3486" s="77"/>
      <c r="X3486" s="77"/>
    </row>
    <row r="3487" s="45" customFormat="1" spans="4:24">
      <c r="D3487" s="77"/>
      <c r="E3487" s="77"/>
      <c r="W3487" s="77"/>
      <c r="X3487" s="77"/>
    </row>
    <row r="3488" s="45" customFormat="1" spans="4:24">
      <c r="D3488" s="77"/>
      <c r="E3488" s="77"/>
      <c r="W3488" s="77"/>
      <c r="X3488" s="77"/>
    </row>
    <row r="3489" s="45" customFormat="1" spans="4:24">
      <c r="D3489" s="77"/>
      <c r="E3489" s="77"/>
      <c r="W3489" s="77"/>
      <c r="X3489" s="77"/>
    </row>
    <row r="3490" s="45" customFormat="1" spans="4:24">
      <c r="D3490" s="77"/>
      <c r="E3490" s="77"/>
      <c r="W3490" s="77"/>
      <c r="X3490" s="77"/>
    </row>
    <row r="3491" s="45" customFormat="1" spans="4:24">
      <c r="D3491" s="77"/>
      <c r="E3491" s="77"/>
      <c r="W3491" s="77"/>
      <c r="X3491" s="77"/>
    </row>
    <row r="3492" s="45" customFormat="1" spans="4:24">
      <c r="D3492" s="77"/>
      <c r="E3492" s="77"/>
      <c r="W3492" s="77"/>
      <c r="X3492" s="77"/>
    </row>
    <row r="3493" s="45" customFormat="1" spans="4:24">
      <c r="D3493" s="77"/>
      <c r="E3493" s="77"/>
      <c r="W3493" s="77"/>
      <c r="X3493" s="77"/>
    </row>
    <row r="3494" s="45" customFormat="1" spans="4:24">
      <c r="D3494" s="77"/>
      <c r="E3494" s="77"/>
      <c r="W3494" s="77"/>
      <c r="X3494" s="77"/>
    </row>
    <row r="3495" s="45" customFormat="1" spans="4:24">
      <c r="D3495" s="77"/>
      <c r="E3495" s="77"/>
      <c r="W3495" s="77"/>
      <c r="X3495" s="77"/>
    </row>
    <row r="3496" s="45" customFormat="1" spans="4:24">
      <c r="D3496" s="77"/>
      <c r="E3496" s="77"/>
      <c r="W3496" s="77"/>
      <c r="X3496" s="77"/>
    </row>
    <row r="3497" s="45" customFormat="1" spans="4:24">
      <c r="D3497" s="77"/>
      <c r="E3497" s="77"/>
      <c r="W3497" s="77"/>
      <c r="X3497" s="77"/>
    </row>
    <row r="3498" s="45" customFormat="1" spans="4:24">
      <c r="D3498" s="77"/>
      <c r="E3498" s="77"/>
      <c r="W3498" s="77"/>
      <c r="X3498" s="77"/>
    </row>
    <row r="3499" s="45" customFormat="1" spans="4:24">
      <c r="D3499" s="77"/>
      <c r="E3499" s="77"/>
      <c r="W3499" s="77"/>
      <c r="X3499" s="77"/>
    </row>
    <row r="3500" s="45" customFormat="1" spans="4:24">
      <c r="D3500" s="77"/>
      <c r="E3500" s="77"/>
      <c r="W3500" s="77"/>
      <c r="X3500" s="77"/>
    </row>
    <row r="3501" s="45" customFormat="1" spans="4:24">
      <c r="D3501" s="77"/>
      <c r="E3501" s="77"/>
      <c r="W3501" s="77"/>
      <c r="X3501" s="77"/>
    </row>
    <row r="3502" s="45" customFormat="1" spans="4:24">
      <c r="D3502" s="77"/>
      <c r="E3502" s="77"/>
      <c r="W3502" s="77"/>
      <c r="X3502" s="77"/>
    </row>
    <row r="3503" s="45" customFormat="1" spans="4:24">
      <c r="D3503" s="77"/>
      <c r="E3503" s="77"/>
      <c r="W3503" s="77"/>
      <c r="X3503" s="77"/>
    </row>
    <row r="3504" s="45" customFormat="1" spans="4:24">
      <c r="D3504" s="77"/>
      <c r="E3504" s="77"/>
      <c r="W3504" s="77"/>
      <c r="X3504" s="77"/>
    </row>
    <row r="3505" s="45" customFormat="1" spans="4:24">
      <c r="D3505" s="77"/>
      <c r="E3505" s="77"/>
      <c r="W3505" s="77"/>
      <c r="X3505" s="77"/>
    </row>
    <row r="3506" s="45" customFormat="1" spans="4:24">
      <c r="D3506" s="77"/>
      <c r="E3506" s="77"/>
      <c r="W3506" s="77"/>
      <c r="X3506" s="77"/>
    </row>
    <row r="3507" s="45" customFormat="1" spans="4:24">
      <c r="D3507" s="77"/>
      <c r="E3507" s="77"/>
      <c r="W3507" s="77"/>
      <c r="X3507" s="77"/>
    </row>
    <row r="3508" s="45" customFormat="1" spans="4:24">
      <c r="D3508" s="77"/>
      <c r="E3508" s="77"/>
      <c r="W3508" s="77"/>
      <c r="X3508" s="77"/>
    </row>
    <row r="3509" s="45" customFormat="1" spans="4:24">
      <c r="D3509" s="77"/>
      <c r="E3509" s="77"/>
      <c r="W3509" s="77"/>
      <c r="X3509" s="77"/>
    </row>
    <row r="3510" s="45" customFormat="1" spans="4:24">
      <c r="D3510" s="77"/>
      <c r="E3510" s="77"/>
      <c r="W3510" s="77"/>
      <c r="X3510" s="77"/>
    </row>
    <row r="3511" s="45" customFormat="1" spans="4:24">
      <c r="D3511" s="77"/>
      <c r="E3511" s="77"/>
      <c r="W3511" s="77"/>
      <c r="X3511" s="77"/>
    </row>
    <row r="3512" s="45" customFormat="1" spans="4:24">
      <c r="D3512" s="77"/>
      <c r="E3512" s="77"/>
      <c r="W3512" s="77"/>
      <c r="X3512" s="77"/>
    </row>
    <row r="3513" s="45" customFormat="1" spans="4:24">
      <c r="D3513" s="77"/>
      <c r="E3513" s="77"/>
      <c r="W3513" s="77"/>
      <c r="X3513" s="77"/>
    </row>
    <row r="3514" s="45" customFormat="1" spans="4:24">
      <c r="D3514" s="77"/>
      <c r="E3514" s="77"/>
      <c r="W3514" s="77"/>
      <c r="X3514" s="77"/>
    </row>
    <row r="3515" s="45" customFormat="1" spans="4:24">
      <c r="D3515" s="77"/>
      <c r="E3515" s="77"/>
      <c r="W3515" s="77"/>
      <c r="X3515" s="77"/>
    </row>
    <row r="3516" s="45" customFormat="1" spans="4:24">
      <c r="D3516" s="77"/>
      <c r="E3516" s="77"/>
      <c r="W3516" s="77"/>
      <c r="X3516" s="77"/>
    </row>
    <row r="3517" s="45" customFormat="1" spans="4:24">
      <c r="D3517" s="77"/>
      <c r="E3517" s="77"/>
      <c r="W3517" s="77"/>
      <c r="X3517" s="77"/>
    </row>
    <row r="3518" s="45" customFormat="1" spans="4:24">
      <c r="D3518" s="77"/>
      <c r="E3518" s="77"/>
      <c r="W3518" s="77"/>
      <c r="X3518" s="77"/>
    </row>
    <row r="3519" s="45" customFormat="1" spans="4:24">
      <c r="D3519" s="77"/>
      <c r="E3519" s="77"/>
      <c r="W3519" s="77"/>
      <c r="X3519" s="77"/>
    </row>
    <row r="3520" s="45" customFormat="1" spans="4:24">
      <c r="D3520" s="77"/>
      <c r="E3520" s="77"/>
      <c r="W3520" s="77"/>
      <c r="X3520" s="77"/>
    </row>
    <row r="3521" s="45" customFormat="1" spans="4:24">
      <c r="D3521" s="77"/>
      <c r="E3521" s="77"/>
      <c r="W3521" s="77"/>
      <c r="X3521" s="77"/>
    </row>
    <row r="3522" s="45" customFormat="1" spans="4:24">
      <c r="D3522" s="77"/>
      <c r="E3522" s="77"/>
      <c r="W3522" s="77"/>
      <c r="X3522" s="77"/>
    </row>
    <row r="3523" s="45" customFormat="1" spans="4:24">
      <c r="D3523" s="77"/>
      <c r="E3523" s="77"/>
      <c r="W3523" s="77"/>
      <c r="X3523" s="77"/>
    </row>
    <row r="3524" s="45" customFormat="1" spans="4:24">
      <c r="D3524" s="77"/>
      <c r="E3524" s="77"/>
      <c r="W3524" s="77"/>
      <c r="X3524" s="77"/>
    </row>
    <row r="3525" s="45" customFormat="1" spans="4:24">
      <c r="D3525" s="77"/>
      <c r="E3525" s="77"/>
      <c r="W3525" s="77"/>
      <c r="X3525" s="77"/>
    </row>
    <row r="3526" s="45" customFormat="1" spans="4:24">
      <c r="D3526" s="77"/>
      <c r="E3526" s="77"/>
      <c r="W3526" s="77"/>
      <c r="X3526" s="77"/>
    </row>
    <row r="3527" s="45" customFormat="1" spans="4:24">
      <c r="D3527" s="77"/>
      <c r="E3527" s="77"/>
      <c r="W3527" s="77"/>
      <c r="X3527" s="77"/>
    </row>
    <row r="3528" s="45" customFormat="1" spans="4:24">
      <c r="D3528" s="77"/>
      <c r="E3528" s="77"/>
      <c r="W3528" s="77"/>
      <c r="X3528" s="77"/>
    </row>
    <row r="3529" s="45" customFormat="1" spans="4:24">
      <c r="D3529" s="77"/>
      <c r="E3529" s="77"/>
      <c r="W3529" s="77"/>
      <c r="X3529" s="77"/>
    </row>
    <row r="3530" s="45" customFormat="1" spans="4:24">
      <c r="D3530" s="77"/>
      <c r="E3530" s="77"/>
      <c r="W3530" s="77"/>
      <c r="X3530" s="77"/>
    </row>
    <row r="3531" s="45" customFormat="1" spans="4:24">
      <c r="D3531" s="77"/>
      <c r="E3531" s="77"/>
      <c r="W3531" s="77"/>
      <c r="X3531" s="77"/>
    </row>
    <row r="3532" s="45" customFormat="1" spans="4:24">
      <c r="D3532" s="77"/>
      <c r="E3532" s="77"/>
      <c r="W3532" s="77"/>
      <c r="X3532" s="77"/>
    </row>
    <row r="3533" s="45" customFormat="1" spans="4:24">
      <c r="D3533" s="77"/>
      <c r="E3533" s="77"/>
      <c r="W3533" s="77"/>
      <c r="X3533" s="77"/>
    </row>
    <row r="3534" s="45" customFormat="1" spans="4:24">
      <c r="D3534" s="77"/>
      <c r="E3534" s="77"/>
      <c r="W3534" s="77"/>
      <c r="X3534" s="77"/>
    </row>
    <row r="3535" s="45" customFormat="1" spans="4:24">
      <c r="D3535" s="77"/>
      <c r="E3535" s="77"/>
      <c r="W3535" s="77"/>
      <c r="X3535" s="77"/>
    </row>
    <row r="3536" s="45" customFormat="1" spans="4:24">
      <c r="D3536" s="77"/>
      <c r="E3536" s="77"/>
      <c r="W3536" s="77"/>
      <c r="X3536" s="77"/>
    </row>
    <row r="3537" s="45" customFormat="1" spans="4:24">
      <c r="D3537" s="77"/>
      <c r="E3537" s="77"/>
      <c r="W3537" s="77"/>
      <c r="X3537" s="77"/>
    </row>
    <row r="3538" s="45" customFormat="1" spans="4:24">
      <c r="D3538" s="77"/>
      <c r="E3538" s="77"/>
      <c r="W3538" s="77"/>
      <c r="X3538" s="77"/>
    </row>
    <row r="3539" s="45" customFormat="1" spans="4:24">
      <c r="D3539" s="77"/>
      <c r="E3539" s="77"/>
      <c r="W3539" s="77"/>
      <c r="X3539" s="77"/>
    </row>
    <row r="3540" s="45" customFormat="1" spans="4:24">
      <c r="D3540" s="77"/>
      <c r="E3540" s="77"/>
      <c r="W3540" s="77"/>
      <c r="X3540" s="77"/>
    </row>
    <row r="3541" s="45" customFormat="1" spans="4:24">
      <c r="D3541" s="77"/>
      <c r="E3541" s="77"/>
      <c r="W3541" s="77"/>
      <c r="X3541" s="77"/>
    </row>
    <row r="3542" s="45" customFormat="1" spans="4:24">
      <c r="D3542" s="77"/>
      <c r="E3542" s="77"/>
      <c r="W3542" s="77"/>
      <c r="X3542" s="77"/>
    </row>
    <row r="3543" s="45" customFormat="1" spans="4:24">
      <c r="D3543" s="77"/>
      <c r="E3543" s="77"/>
      <c r="W3543" s="77"/>
      <c r="X3543" s="77"/>
    </row>
    <row r="3544" s="45" customFormat="1" spans="4:24">
      <c r="D3544" s="77"/>
      <c r="E3544" s="77"/>
      <c r="W3544" s="77"/>
      <c r="X3544" s="77"/>
    </row>
    <row r="3545" s="45" customFormat="1" spans="4:24">
      <c r="D3545" s="77"/>
      <c r="E3545" s="77"/>
      <c r="W3545" s="77"/>
      <c r="X3545" s="77"/>
    </row>
    <row r="3546" s="45" customFormat="1" spans="4:24">
      <c r="D3546" s="77"/>
      <c r="E3546" s="77"/>
      <c r="W3546" s="77"/>
      <c r="X3546" s="77"/>
    </row>
    <row r="3547" s="45" customFormat="1" spans="4:24">
      <c r="D3547" s="77"/>
      <c r="E3547" s="77"/>
      <c r="W3547" s="77"/>
      <c r="X3547" s="77"/>
    </row>
    <row r="3548" s="45" customFormat="1" spans="4:24">
      <c r="D3548" s="77"/>
      <c r="E3548" s="77"/>
      <c r="W3548" s="77"/>
      <c r="X3548" s="77"/>
    </row>
    <row r="3549" s="45" customFormat="1" spans="4:24">
      <c r="D3549" s="77"/>
      <c r="E3549" s="77"/>
      <c r="W3549" s="77"/>
      <c r="X3549" s="77"/>
    </row>
    <row r="3550" s="45" customFormat="1" spans="4:24">
      <c r="D3550" s="77"/>
      <c r="E3550" s="77"/>
      <c r="W3550" s="77"/>
      <c r="X3550" s="77"/>
    </row>
    <row r="3551" s="45" customFormat="1" spans="4:24">
      <c r="D3551" s="77"/>
      <c r="E3551" s="77"/>
      <c r="W3551" s="77"/>
      <c r="X3551" s="77"/>
    </row>
    <row r="3552" s="45" customFormat="1" spans="4:24">
      <c r="D3552" s="77"/>
      <c r="E3552" s="77"/>
      <c r="W3552" s="77"/>
      <c r="X3552" s="77"/>
    </row>
    <row r="3553" s="45" customFormat="1" spans="4:24">
      <c r="D3553" s="77"/>
      <c r="E3553" s="77"/>
      <c r="W3553" s="77"/>
      <c r="X3553" s="77"/>
    </row>
    <row r="3554" s="45" customFormat="1" spans="4:24">
      <c r="D3554" s="77"/>
      <c r="E3554" s="77"/>
      <c r="W3554" s="77"/>
      <c r="X3554" s="77"/>
    </row>
    <row r="3555" s="45" customFormat="1" spans="4:24">
      <c r="D3555" s="77"/>
      <c r="E3555" s="77"/>
      <c r="W3555" s="77"/>
      <c r="X3555" s="77"/>
    </row>
    <row r="3556" s="45" customFormat="1" spans="4:24">
      <c r="D3556" s="77"/>
      <c r="E3556" s="77"/>
      <c r="W3556" s="77"/>
      <c r="X3556" s="77"/>
    </row>
    <row r="3557" s="45" customFormat="1" spans="4:24">
      <c r="D3557" s="77"/>
      <c r="E3557" s="77"/>
      <c r="W3557" s="77"/>
      <c r="X3557" s="77"/>
    </row>
    <row r="3558" s="45" customFormat="1" spans="4:24">
      <c r="D3558" s="77"/>
      <c r="E3558" s="77"/>
      <c r="W3558" s="77"/>
      <c r="X3558" s="77"/>
    </row>
    <row r="3559" s="45" customFormat="1" spans="4:24">
      <c r="D3559" s="77"/>
      <c r="E3559" s="77"/>
      <c r="W3559" s="77"/>
      <c r="X3559" s="77"/>
    </row>
    <row r="3560" s="45" customFormat="1" spans="4:24">
      <c r="D3560" s="77"/>
      <c r="E3560" s="77"/>
      <c r="W3560" s="77"/>
      <c r="X3560" s="77"/>
    </row>
    <row r="3561" s="45" customFormat="1" spans="4:24">
      <c r="D3561" s="77"/>
      <c r="E3561" s="77"/>
      <c r="W3561" s="77"/>
      <c r="X3561" s="77"/>
    </row>
    <row r="3562" s="45" customFormat="1" spans="4:24">
      <c r="D3562" s="77"/>
      <c r="E3562" s="77"/>
      <c r="W3562" s="77"/>
      <c r="X3562" s="77"/>
    </row>
    <row r="3563" s="45" customFormat="1" spans="4:24">
      <c r="D3563" s="77"/>
      <c r="E3563" s="77"/>
      <c r="W3563" s="77"/>
      <c r="X3563" s="77"/>
    </row>
    <row r="3564" s="45" customFormat="1" spans="4:24">
      <c r="D3564" s="77"/>
      <c r="E3564" s="77"/>
      <c r="W3564" s="77"/>
      <c r="X3564" s="77"/>
    </row>
    <row r="3565" s="45" customFormat="1" spans="4:24">
      <c r="D3565" s="77"/>
      <c r="E3565" s="77"/>
      <c r="W3565" s="77"/>
      <c r="X3565" s="77"/>
    </row>
    <row r="3566" s="45" customFormat="1" spans="4:24">
      <c r="D3566" s="77"/>
      <c r="E3566" s="77"/>
      <c r="W3566" s="77"/>
      <c r="X3566" s="77"/>
    </row>
    <row r="3567" s="45" customFormat="1" spans="4:24">
      <c r="D3567" s="77"/>
      <c r="E3567" s="77"/>
      <c r="W3567" s="77"/>
      <c r="X3567" s="77"/>
    </row>
    <row r="3568" s="45" customFormat="1" spans="4:24">
      <c r="D3568" s="77"/>
      <c r="E3568" s="77"/>
      <c r="W3568" s="77"/>
      <c r="X3568" s="77"/>
    </row>
    <row r="3569" s="45" customFormat="1" spans="4:24">
      <c r="D3569" s="77"/>
      <c r="E3569" s="77"/>
      <c r="W3569" s="77"/>
      <c r="X3569" s="77"/>
    </row>
    <row r="3570" s="45" customFormat="1" spans="4:24">
      <c r="D3570" s="77"/>
      <c r="E3570" s="77"/>
      <c r="W3570" s="77"/>
      <c r="X3570" s="77"/>
    </row>
    <row r="3571" s="45" customFormat="1" spans="4:24">
      <c r="D3571" s="77"/>
      <c r="E3571" s="77"/>
      <c r="W3571" s="77"/>
      <c r="X3571" s="77"/>
    </row>
    <row r="3572" s="45" customFormat="1" spans="4:24">
      <c r="D3572" s="77"/>
      <c r="E3572" s="77"/>
      <c r="W3572" s="77"/>
      <c r="X3572" s="77"/>
    </row>
    <row r="3573" s="45" customFormat="1" spans="4:24">
      <c r="D3573" s="77"/>
      <c r="E3573" s="77"/>
      <c r="W3573" s="77"/>
      <c r="X3573" s="77"/>
    </row>
    <row r="3574" s="45" customFormat="1" spans="4:24">
      <c r="D3574" s="77"/>
      <c r="E3574" s="77"/>
      <c r="W3574" s="77"/>
      <c r="X3574" s="77"/>
    </row>
    <row r="3575" s="45" customFormat="1" spans="4:24">
      <c r="D3575" s="77"/>
      <c r="E3575" s="77"/>
      <c r="W3575" s="77"/>
      <c r="X3575" s="77"/>
    </row>
    <row r="3576" s="45" customFormat="1" spans="4:24">
      <c r="D3576" s="77"/>
      <c r="E3576" s="77"/>
      <c r="W3576" s="77"/>
      <c r="X3576" s="77"/>
    </row>
    <row r="3577" s="45" customFormat="1" spans="4:24">
      <c r="D3577" s="77"/>
      <c r="E3577" s="77"/>
      <c r="W3577" s="77"/>
      <c r="X3577" s="77"/>
    </row>
    <row r="3578" s="45" customFormat="1" spans="4:24">
      <c r="D3578" s="77"/>
      <c r="E3578" s="77"/>
      <c r="W3578" s="77"/>
      <c r="X3578" s="77"/>
    </row>
    <row r="3579" s="45" customFormat="1" spans="4:24">
      <c r="D3579" s="77"/>
      <c r="E3579" s="77"/>
      <c r="W3579" s="77"/>
      <c r="X3579" s="77"/>
    </row>
    <row r="3580" s="45" customFormat="1" spans="4:24">
      <c r="D3580" s="77"/>
      <c r="E3580" s="77"/>
      <c r="W3580" s="77"/>
      <c r="X3580" s="77"/>
    </row>
    <row r="3581" s="45" customFormat="1" spans="4:24">
      <c r="D3581" s="77"/>
      <c r="E3581" s="77"/>
      <c r="W3581" s="77"/>
      <c r="X3581" s="77"/>
    </row>
    <row r="3582" s="45" customFormat="1" spans="4:24">
      <c r="D3582" s="77"/>
      <c r="E3582" s="77"/>
      <c r="W3582" s="77"/>
      <c r="X3582" s="77"/>
    </row>
    <row r="3583" s="45" customFormat="1" spans="4:24">
      <c r="D3583" s="77"/>
      <c r="E3583" s="77"/>
      <c r="W3583" s="77"/>
      <c r="X3583" s="77"/>
    </row>
    <row r="3584" s="45" customFormat="1" spans="4:24">
      <c r="D3584" s="77"/>
      <c r="E3584" s="77"/>
      <c r="W3584" s="77"/>
      <c r="X3584" s="77"/>
    </row>
    <row r="3585" s="45" customFormat="1" spans="4:24">
      <c r="D3585" s="77"/>
      <c r="E3585" s="77"/>
      <c r="W3585" s="77"/>
      <c r="X3585" s="77"/>
    </row>
    <row r="3586" s="45" customFormat="1" spans="4:24">
      <c r="D3586" s="77"/>
      <c r="E3586" s="77"/>
      <c r="W3586" s="77"/>
      <c r="X3586" s="77"/>
    </row>
    <row r="3587" s="45" customFormat="1" spans="4:24">
      <c r="D3587" s="77"/>
      <c r="E3587" s="77"/>
      <c r="W3587" s="77"/>
      <c r="X3587" s="77"/>
    </row>
    <row r="3588" s="45" customFormat="1" spans="4:24">
      <c r="D3588" s="77"/>
      <c r="E3588" s="77"/>
      <c r="W3588" s="77"/>
      <c r="X3588" s="77"/>
    </row>
    <row r="3589" s="45" customFormat="1" spans="4:24">
      <c r="D3589" s="77"/>
      <c r="E3589" s="77"/>
      <c r="W3589" s="77"/>
      <c r="X3589" s="77"/>
    </row>
    <row r="3590" s="45" customFormat="1" spans="4:24">
      <c r="D3590" s="77"/>
      <c r="E3590" s="77"/>
      <c r="W3590" s="77"/>
      <c r="X3590" s="77"/>
    </row>
    <row r="3591" s="45" customFormat="1" spans="4:24">
      <c r="D3591" s="77"/>
      <c r="E3591" s="77"/>
      <c r="W3591" s="77"/>
      <c r="X3591" s="77"/>
    </row>
    <row r="3592" s="45" customFormat="1" spans="4:24">
      <c r="D3592" s="77"/>
      <c r="E3592" s="77"/>
      <c r="W3592" s="77"/>
      <c r="X3592" s="77"/>
    </row>
    <row r="3593" s="45" customFormat="1" spans="4:24">
      <c r="D3593" s="77"/>
      <c r="E3593" s="77"/>
      <c r="W3593" s="77"/>
      <c r="X3593" s="77"/>
    </row>
    <row r="3594" s="45" customFormat="1" spans="4:24">
      <c r="D3594" s="77"/>
      <c r="E3594" s="77"/>
      <c r="W3594" s="77"/>
      <c r="X3594" s="77"/>
    </row>
    <row r="3595" s="45" customFormat="1" spans="4:24">
      <c r="D3595" s="77"/>
      <c r="E3595" s="77"/>
      <c r="W3595" s="77"/>
      <c r="X3595" s="77"/>
    </row>
    <row r="3596" s="45" customFormat="1" spans="4:24">
      <c r="D3596" s="77"/>
      <c r="E3596" s="77"/>
      <c r="W3596" s="77"/>
      <c r="X3596" s="77"/>
    </row>
    <row r="3597" s="45" customFormat="1" spans="4:24">
      <c r="D3597" s="77"/>
      <c r="E3597" s="77"/>
      <c r="W3597" s="77"/>
      <c r="X3597" s="77"/>
    </row>
    <row r="3598" s="45" customFormat="1" spans="4:24">
      <c r="D3598" s="77"/>
      <c r="E3598" s="77"/>
      <c r="W3598" s="77"/>
      <c r="X3598" s="77"/>
    </row>
    <row r="3599" s="45" customFormat="1" spans="4:24">
      <c r="D3599" s="77"/>
      <c r="E3599" s="77"/>
      <c r="W3599" s="77"/>
      <c r="X3599" s="77"/>
    </row>
    <row r="3600" s="45" customFormat="1" spans="4:24">
      <c r="D3600" s="77"/>
      <c r="E3600" s="77"/>
      <c r="W3600" s="77"/>
      <c r="X3600" s="77"/>
    </row>
    <row r="3601" s="45" customFormat="1" spans="4:24">
      <c r="D3601" s="77"/>
      <c r="E3601" s="77"/>
      <c r="W3601" s="77"/>
      <c r="X3601" s="77"/>
    </row>
    <row r="3602" s="45" customFormat="1" spans="4:24">
      <c r="D3602" s="77"/>
      <c r="E3602" s="77"/>
      <c r="W3602" s="77"/>
      <c r="X3602" s="77"/>
    </row>
    <row r="3603" s="45" customFormat="1" spans="4:24">
      <c r="D3603" s="77"/>
      <c r="E3603" s="77"/>
      <c r="W3603" s="77"/>
      <c r="X3603" s="77"/>
    </row>
    <row r="3604" s="45" customFormat="1" spans="4:24">
      <c r="D3604" s="77"/>
      <c r="E3604" s="77"/>
      <c r="W3604" s="77"/>
      <c r="X3604" s="77"/>
    </row>
    <row r="3605" s="45" customFormat="1" spans="4:24">
      <c r="D3605" s="77"/>
      <c r="E3605" s="77"/>
      <c r="W3605" s="77"/>
      <c r="X3605" s="77"/>
    </row>
    <row r="3606" s="45" customFormat="1" spans="4:24">
      <c r="D3606" s="77"/>
      <c r="E3606" s="77"/>
      <c r="W3606" s="77"/>
      <c r="X3606" s="77"/>
    </row>
    <row r="3607" s="45" customFormat="1" spans="4:24">
      <c r="D3607" s="77"/>
      <c r="E3607" s="77"/>
      <c r="W3607" s="77"/>
      <c r="X3607" s="77"/>
    </row>
    <row r="3608" s="45" customFormat="1" spans="4:24">
      <c r="D3608" s="77"/>
      <c r="E3608" s="77"/>
      <c r="W3608" s="77"/>
      <c r="X3608" s="77"/>
    </row>
    <row r="3609" s="45" customFormat="1" spans="4:24">
      <c r="D3609" s="77"/>
      <c r="E3609" s="77"/>
      <c r="W3609" s="77"/>
      <c r="X3609" s="77"/>
    </row>
    <row r="3610" s="45" customFormat="1" spans="4:24">
      <c r="D3610" s="77"/>
      <c r="E3610" s="77"/>
      <c r="W3610" s="77"/>
      <c r="X3610" s="77"/>
    </row>
    <row r="3611" s="45" customFormat="1" spans="4:24">
      <c r="D3611" s="77"/>
      <c r="E3611" s="77"/>
      <c r="W3611" s="77"/>
      <c r="X3611" s="77"/>
    </row>
    <row r="3612" s="45" customFormat="1" spans="4:24">
      <c r="D3612" s="77"/>
      <c r="E3612" s="77"/>
      <c r="W3612" s="77"/>
      <c r="X3612" s="77"/>
    </row>
    <row r="3613" s="45" customFormat="1" spans="4:24">
      <c r="D3613" s="77"/>
      <c r="E3613" s="77"/>
      <c r="W3613" s="77"/>
      <c r="X3613" s="77"/>
    </row>
    <row r="3614" s="45" customFormat="1" spans="4:24">
      <c r="D3614" s="77"/>
      <c r="E3614" s="77"/>
      <c r="W3614" s="77"/>
      <c r="X3614" s="77"/>
    </row>
    <row r="3615" s="45" customFormat="1" spans="4:24">
      <c r="D3615" s="77"/>
      <c r="E3615" s="77"/>
      <c r="W3615" s="77"/>
      <c r="X3615" s="77"/>
    </row>
    <row r="3616" s="45" customFormat="1" spans="4:24">
      <c r="D3616" s="77"/>
      <c r="E3616" s="77"/>
      <c r="W3616" s="77"/>
      <c r="X3616" s="77"/>
    </row>
    <row r="3617" s="45" customFormat="1" spans="4:24">
      <c r="D3617" s="77"/>
      <c r="E3617" s="77"/>
      <c r="W3617" s="77"/>
      <c r="X3617" s="77"/>
    </row>
    <row r="3618" s="45" customFormat="1" spans="4:24">
      <c r="D3618" s="77"/>
      <c r="E3618" s="77"/>
      <c r="W3618" s="77"/>
      <c r="X3618" s="77"/>
    </row>
    <row r="3619" s="45" customFormat="1" spans="4:24">
      <c r="D3619" s="77"/>
      <c r="E3619" s="77"/>
      <c r="W3619" s="77"/>
      <c r="X3619" s="77"/>
    </row>
    <row r="3620" s="45" customFormat="1" spans="4:24">
      <c r="D3620" s="77"/>
      <c r="E3620" s="77"/>
      <c r="W3620" s="77"/>
      <c r="X3620" s="77"/>
    </row>
    <row r="3621" s="45" customFormat="1" spans="4:24">
      <c r="D3621" s="77"/>
      <c r="E3621" s="77"/>
      <c r="W3621" s="77"/>
      <c r="X3621" s="77"/>
    </row>
    <row r="3622" s="45" customFormat="1" spans="4:24">
      <c r="D3622" s="77"/>
      <c r="E3622" s="77"/>
      <c r="W3622" s="77"/>
      <c r="X3622" s="77"/>
    </row>
    <row r="3623" s="45" customFormat="1" spans="4:24">
      <c r="D3623" s="77"/>
      <c r="E3623" s="77"/>
      <c r="W3623" s="77"/>
      <c r="X3623" s="77"/>
    </row>
    <row r="3624" s="45" customFormat="1" spans="4:24">
      <c r="D3624" s="77"/>
      <c r="E3624" s="77"/>
      <c r="W3624" s="77"/>
      <c r="X3624" s="77"/>
    </row>
    <row r="3625" s="45" customFormat="1" spans="4:24">
      <c r="D3625" s="77"/>
      <c r="E3625" s="77"/>
      <c r="W3625" s="77"/>
      <c r="X3625" s="77"/>
    </row>
    <row r="3626" s="45" customFormat="1" spans="4:24">
      <c r="D3626" s="77"/>
      <c r="E3626" s="77"/>
      <c r="W3626" s="77"/>
      <c r="X3626" s="77"/>
    </row>
    <row r="3627" s="45" customFormat="1" spans="4:24">
      <c r="D3627" s="77"/>
      <c r="E3627" s="77"/>
      <c r="W3627" s="77"/>
      <c r="X3627" s="77"/>
    </row>
    <row r="3628" s="45" customFormat="1" spans="4:24">
      <c r="D3628" s="77"/>
      <c r="E3628" s="77"/>
      <c r="W3628" s="77"/>
      <c r="X3628" s="77"/>
    </row>
    <row r="3629" s="45" customFormat="1" spans="4:24">
      <c r="D3629" s="77"/>
      <c r="E3629" s="77"/>
      <c r="W3629" s="77"/>
      <c r="X3629" s="77"/>
    </row>
    <row r="3630" s="45" customFormat="1" spans="4:24">
      <c r="D3630" s="77"/>
      <c r="E3630" s="77"/>
      <c r="W3630" s="77"/>
      <c r="X3630" s="77"/>
    </row>
    <row r="3631" s="45" customFormat="1" spans="4:24">
      <c r="D3631" s="77"/>
      <c r="E3631" s="77"/>
      <c r="W3631" s="77"/>
      <c r="X3631" s="77"/>
    </row>
    <row r="3632" s="45" customFormat="1" spans="4:24">
      <c r="D3632" s="77"/>
      <c r="E3632" s="77"/>
      <c r="W3632" s="77"/>
      <c r="X3632" s="77"/>
    </row>
    <row r="3633" s="45" customFormat="1" spans="4:24">
      <c r="D3633" s="77"/>
      <c r="E3633" s="77"/>
      <c r="W3633" s="77"/>
      <c r="X3633" s="77"/>
    </row>
    <row r="3634" s="45" customFormat="1" spans="4:24">
      <c r="D3634" s="77"/>
      <c r="E3634" s="77"/>
      <c r="W3634" s="77"/>
      <c r="X3634" s="77"/>
    </row>
    <row r="3635" s="45" customFormat="1" spans="4:24">
      <c r="D3635" s="77"/>
      <c r="E3635" s="77"/>
      <c r="W3635" s="77"/>
      <c r="X3635" s="77"/>
    </row>
    <row r="3636" s="45" customFormat="1" spans="4:24">
      <c r="D3636" s="77"/>
      <c r="E3636" s="77"/>
      <c r="W3636" s="77"/>
      <c r="X3636" s="77"/>
    </row>
    <row r="3637" s="45" customFormat="1" spans="4:24">
      <c r="D3637" s="77"/>
      <c r="E3637" s="77"/>
      <c r="W3637" s="77"/>
      <c r="X3637" s="77"/>
    </row>
    <row r="3638" s="45" customFormat="1" spans="4:24">
      <c r="D3638" s="77"/>
      <c r="E3638" s="77"/>
      <c r="W3638" s="77"/>
      <c r="X3638" s="77"/>
    </row>
    <row r="3639" s="45" customFormat="1" spans="4:24">
      <c r="D3639" s="77"/>
      <c r="E3639" s="77"/>
      <c r="W3639" s="77"/>
      <c r="X3639" s="77"/>
    </row>
    <row r="3640" s="45" customFormat="1" spans="4:24">
      <c r="D3640" s="77"/>
      <c r="E3640" s="77"/>
      <c r="W3640" s="77"/>
      <c r="X3640" s="77"/>
    </row>
    <row r="3641" s="45" customFormat="1" spans="4:24">
      <c r="D3641" s="77"/>
      <c r="E3641" s="77"/>
      <c r="W3641" s="77"/>
      <c r="X3641" s="77"/>
    </row>
    <row r="3642" s="45" customFormat="1" spans="4:24">
      <c r="D3642" s="77"/>
      <c r="E3642" s="77"/>
      <c r="W3642" s="77"/>
      <c r="X3642" s="77"/>
    </row>
    <row r="3643" s="45" customFormat="1" spans="4:24">
      <c r="D3643" s="77"/>
      <c r="E3643" s="77"/>
      <c r="W3643" s="77"/>
      <c r="X3643" s="77"/>
    </row>
    <row r="3644" s="45" customFormat="1" spans="4:24">
      <c r="D3644" s="77"/>
      <c r="E3644" s="77"/>
      <c r="W3644" s="77"/>
      <c r="X3644" s="77"/>
    </row>
    <row r="3645" s="45" customFormat="1" spans="4:24">
      <c r="D3645" s="77"/>
      <c r="E3645" s="77"/>
      <c r="W3645" s="77"/>
      <c r="X3645" s="77"/>
    </row>
    <row r="3646" s="45" customFormat="1" spans="4:24">
      <c r="D3646" s="77"/>
      <c r="E3646" s="77"/>
      <c r="W3646" s="77"/>
      <c r="X3646" s="77"/>
    </row>
    <row r="3647" s="45" customFormat="1" spans="4:24">
      <c r="D3647" s="77"/>
      <c r="E3647" s="77"/>
      <c r="W3647" s="77"/>
      <c r="X3647" s="77"/>
    </row>
    <row r="3648" s="45" customFormat="1" spans="4:24">
      <c r="D3648" s="77"/>
      <c r="E3648" s="77"/>
      <c r="W3648" s="77"/>
      <c r="X3648" s="77"/>
    </row>
    <row r="3649" s="45" customFormat="1" spans="4:24">
      <c r="D3649" s="77"/>
      <c r="E3649" s="77"/>
      <c r="W3649" s="77"/>
      <c r="X3649" s="77"/>
    </row>
    <row r="3650" s="45" customFormat="1" spans="4:24">
      <c r="D3650" s="77"/>
      <c r="E3650" s="77"/>
      <c r="W3650" s="77"/>
      <c r="X3650" s="77"/>
    </row>
    <row r="3651" s="45" customFormat="1" spans="4:24">
      <c r="D3651" s="77"/>
      <c r="E3651" s="77"/>
      <c r="W3651" s="77"/>
      <c r="X3651" s="77"/>
    </row>
    <row r="3652" s="45" customFormat="1" spans="4:24">
      <c r="D3652" s="77"/>
      <c r="E3652" s="77"/>
      <c r="W3652" s="77"/>
      <c r="X3652" s="77"/>
    </row>
    <row r="3653" s="45" customFormat="1" spans="4:24">
      <c r="D3653" s="77"/>
      <c r="E3653" s="77"/>
      <c r="W3653" s="77"/>
      <c r="X3653" s="77"/>
    </row>
    <row r="3654" s="45" customFormat="1" spans="4:24">
      <c r="D3654" s="77"/>
      <c r="E3654" s="77"/>
      <c r="W3654" s="77"/>
      <c r="X3654" s="77"/>
    </row>
    <row r="3655" s="45" customFormat="1" spans="4:24">
      <c r="D3655" s="77"/>
      <c r="E3655" s="77"/>
      <c r="W3655" s="77"/>
      <c r="X3655" s="77"/>
    </row>
    <row r="3656" s="45" customFormat="1" spans="4:24">
      <c r="D3656" s="77"/>
      <c r="E3656" s="77"/>
      <c r="W3656" s="77"/>
      <c r="X3656" s="77"/>
    </row>
    <row r="3657" s="45" customFormat="1" spans="4:24">
      <c r="D3657" s="77"/>
      <c r="E3657" s="77"/>
      <c r="W3657" s="77"/>
      <c r="X3657" s="77"/>
    </row>
    <row r="3658" s="45" customFormat="1" spans="4:24">
      <c r="D3658" s="77"/>
      <c r="E3658" s="77"/>
      <c r="W3658" s="77"/>
      <c r="X3658" s="77"/>
    </row>
    <row r="3659" s="45" customFormat="1" spans="4:24">
      <c r="D3659" s="77"/>
      <c r="E3659" s="77"/>
      <c r="W3659" s="77"/>
      <c r="X3659" s="77"/>
    </row>
    <row r="3660" s="45" customFormat="1" spans="4:24">
      <c r="D3660" s="77"/>
      <c r="E3660" s="77"/>
      <c r="W3660" s="77"/>
      <c r="X3660" s="77"/>
    </row>
    <row r="3661" s="45" customFormat="1" spans="4:24">
      <c r="D3661" s="77"/>
      <c r="E3661" s="77"/>
      <c r="W3661" s="77"/>
      <c r="X3661" s="77"/>
    </row>
    <row r="3662" s="45" customFormat="1" spans="4:24">
      <c r="D3662" s="77"/>
      <c r="E3662" s="77"/>
      <c r="W3662" s="77"/>
      <c r="X3662" s="77"/>
    </row>
    <row r="3663" s="45" customFormat="1" spans="4:24">
      <c r="D3663" s="77"/>
      <c r="E3663" s="77"/>
      <c r="W3663" s="77"/>
      <c r="X3663" s="77"/>
    </row>
    <row r="3664" s="45" customFormat="1" spans="4:24">
      <c r="D3664" s="77"/>
      <c r="E3664" s="77"/>
      <c r="W3664" s="77"/>
      <c r="X3664" s="77"/>
    </row>
    <row r="3665" s="45" customFormat="1" spans="4:24">
      <c r="D3665" s="77"/>
      <c r="E3665" s="77"/>
      <c r="W3665" s="77"/>
      <c r="X3665" s="77"/>
    </row>
    <row r="3666" s="45" customFormat="1" spans="4:24">
      <c r="D3666" s="77"/>
      <c r="E3666" s="77"/>
      <c r="W3666" s="77"/>
      <c r="X3666" s="77"/>
    </row>
    <row r="3667" s="45" customFormat="1" spans="4:24">
      <c r="D3667" s="77"/>
      <c r="E3667" s="77"/>
      <c r="W3667" s="77"/>
      <c r="X3667" s="77"/>
    </row>
    <row r="3668" s="45" customFormat="1" spans="4:24">
      <c r="D3668" s="77"/>
      <c r="E3668" s="77"/>
      <c r="W3668" s="77"/>
      <c r="X3668" s="77"/>
    </row>
    <row r="3669" s="45" customFormat="1" spans="4:24">
      <c r="D3669" s="77"/>
      <c r="E3669" s="77"/>
      <c r="W3669" s="77"/>
      <c r="X3669" s="77"/>
    </row>
    <row r="3670" s="45" customFormat="1" spans="4:24">
      <c r="D3670" s="77"/>
      <c r="E3670" s="77"/>
      <c r="W3670" s="77"/>
      <c r="X3670" s="77"/>
    </row>
    <row r="3671" s="45" customFormat="1" spans="4:24">
      <c r="D3671" s="77"/>
      <c r="E3671" s="77"/>
      <c r="W3671" s="77"/>
      <c r="X3671" s="77"/>
    </row>
    <row r="3672" s="45" customFormat="1" spans="4:24">
      <c r="D3672" s="77"/>
      <c r="E3672" s="77"/>
      <c r="W3672" s="77"/>
      <c r="X3672" s="77"/>
    </row>
    <row r="3673" s="45" customFormat="1" spans="4:24">
      <c r="D3673" s="77"/>
      <c r="E3673" s="77"/>
      <c r="W3673" s="77"/>
      <c r="X3673" s="77"/>
    </row>
    <row r="3674" s="45" customFormat="1" spans="4:24">
      <c r="D3674" s="77"/>
      <c r="E3674" s="77"/>
      <c r="W3674" s="77"/>
      <c r="X3674" s="77"/>
    </row>
    <row r="3675" s="45" customFormat="1" spans="4:24">
      <c r="D3675" s="77"/>
      <c r="E3675" s="77"/>
      <c r="W3675" s="77"/>
      <c r="X3675" s="77"/>
    </row>
    <row r="3676" s="45" customFormat="1" spans="4:24">
      <c r="D3676" s="77"/>
      <c r="E3676" s="77"/>
      <c r="W3676" s="77"/>
      <c r="X3676" s="77"/>
    </row>
    <row r="3677" s="45" customFormat="1" spans="4:24">
      <c r="D3677" s="77"/>
      <c r="E3677" s="77"/>
      <c r="W3677" s="77"/>
      <c r="X3677" s="77"/>
    </row>
    <row r="3678" s="45" customFormat="1" spans="4:24">
      <c r="D3678" s="77"/>
      <c r="E3678" s="77"/>
      <c r="W3678" s="77"/>
      <c r="X3678" s="77"/>
    </row>
    <row r="3679" s="45" customFormat="1" spans="4:24">
      <c r="D3679" s="77"/>
      <c r="E3679" s="77"/>
      <c r="W3679" s="77"/>
      <c r="X3679" s="77"/>
    </row>
    <row r="3680" s="45" customFormat="1" spans="4:24">
      <c r="D3680" s="77"/>
      <c r="E3680" s="77"/>
      <c r="W3680" s="77"/>
      <c r="X3680" s="77"/>
    </row>
    <row r="3681" s="45" customFormat="1" spans="4:24">
      <c r="D3681" s="77"/>
      <c r="E3681" s="77"/>
      <c r="W3681" s="77"/>
      <c r="X3681" s="77"/>
    </row>
    <row r="3682" s="45" customFormat="1" spans="4:24">
      <c r="D3682" s="77"/>
      <c r="E3682" s="77"/>
      <c r="W3682" s="77"/>
      <c r="X3682" s="77"/>
    </row>
    <row r="3683" s="45" customFormat="1" spans="4:24">
      <c r="D3683" s="77"/>
      <c r="E3683" s="77"/>
      <c r="W3683" s="77"/>
      <c r="X3683" s="77"/>
    </row>
    <row r="3684" s="45" customFormat="1" spans="4:24">
      <c r="D3684" s="77"/>
      <c r="E3684" s="77"/>
      <c r="W3684" s="77"/>
      <c r="X3684" s="77"/>
    </row>
    <row r="3685" s="45" customFormat="1" spans="4:24">
      <c r="D3685" s="77"/>
      <c r="E3685" s="77"/>
      <c r="W3685" s="77"/>
      <c r="X3685" s="77"/>
    </row>
    <row r="3686" s="45" customFormat="1" spans="4:24">
      <c r="D3686" s="77"/>
      <c r="E3686" s="77"/>
      <c r="W3686" s="77"/>
      <c r="X3686" s="77"/>
    </row>
    <row r="3687" s="45" customFormat="1" spans="4:24">
      <c r="D3687" s="77"/>
      <c r="E3687" s="77"/>
      <c r="W3687" s="77"/>
      <c r="X3687" s="77"/>
    </row>
    <row r="3688" s="45" customFormat="1" spans="4:24">
      <c r="D3688" s="77"/>
      <c r="E3688" s="77"/>
      <c r="W3688" s="77"/>
      <c r="X3688" s="77"/>
    </row>
    <row r="3689" s="45" customFormat="1" spans="4:24">
      <c r="D3689" s="77"/>
      <c r="E3689" s="77"/>
      <c r="W3689" s="77"/>
      <c r="X3689" s="77"/>
    </row>
    <row r="3690" s="45" customFormat="1" spans="4:24">
      <c r="D3690" s="77"/>
      <c r="E3690" s="77"/>
      <c r="W3690" s="77"/>
      <c r="X3690" s="77"/>
    </row>
    <row r="3691" s="45" customFormat="1" spans="4:24">
      <c r="D3691" s="77"/>
      <c r="E3691" s="77"/>
      <c r="W3691" s="77"/>
      <c r="X3691" s="77"/>
    </row>
    <row r="3692" s="45" customFormat="1" spans="4:24">
      <c r="D3692" s="77"/>
      <c r="E3692" s="77"/>
      <c r="W3692" s="77"/>
      <c r="X3692" s="77"/>
    </row>
    <row r="3693" s="45" customFormat="1" spans="4:24">
      <c r="D3693" s="77"/>
      <c r="E3693" s="77"/>
      <c r="W3693" s="77"/>
      <c r="X3693" s="77"/>
    </row>
    <row r="3694" s="45" customFormat="1" spans="4:24">
      <c r="D3694" s="77"/>
      <c r="E3694" s="77"/>
      <c r="W3694" s="77"/>
      <c r="X3694" s="77"/>
    </row>
    <row r="3695" s="45" customFormat="1" spans="4:24">
      <c r="D3695" s="77"/>
      <c r="E3695" s="77"/>
      <c r="W3695" s="77"/>
      <c r="X3695" s="77"/>
    </row>
    <row r="3696" s="45" customFormat="1" spans="4:24">
      <c r="D3696" s="77"/>
      <c r="E3696" s="77"/>
      <c r="W3696" s="77"/>
      <c r="X3696" s="77"/>
    </row>
    <row r="3697" s="45" customFormat="1" spans="4:24">
      <c r="D3697" s="77"/>
      <c r="E3697" s="77"/>
      <c r="W3697" s="77"/>
      <c r="X3697" s="77"/>
    </row>
    <row r="3698" s="45" customFormat="1" spans="4:24">
      <c r="D3698" s="77"/>
      <c r="E3698" s="77"/>
      <c r="W3698" s="77"/>
      <c r="X3698" s="77"/>
    </row>
    <row r="3699" s="45" customFormat="1" spans="4:24">
      <c r="D3699" s="77"/>
      <c r="E3699" s="77"/>
      <c r="W3699" s="77"/>
      <c r="X3699" s="77"/>
    </row>
    <row r="3700" s="45" customFormat="1" spans="4:24">
      <c r="D3700" s="77"/>
      <c r="E3700" s="77"/>
      <c r="W3700" s="77"/>
      <c r="X3700" s="77"/>
    </row>
    <row r="3701" s="45" customFormat="1" spans="4:24">
      <c r="D3701" s="77"/>
      <c r="E3701" s="77"/>
      <c r="W3701" s="77"/>
      <c r="X3701" s="77"/>
    </row>
    <row r="3702" s="45" customFormat="1" spans="4:24">
      <c r="D3702" s="77"/>
      <c r="E3702" s="77"/>
      <c r="W3702" s="77"/>
      <c r="X3702" s="77"/>
    </row>
    <row r="3703" s="45" customFormat="1" spans="4:24">
      <c r="D3703" s="77"/>
      <c r="E3703" s="77"/>
      <c r="W3703" s="77"/>
      <c r="X3703" s="77"/>
    </row>
    <row r="3704" s="45" customFormat="1" spans="4:24">
      <c r="D3704" s="77"/>
      <c r="E3704" s="77"/>
      <c r="W3704" s="77"/>
      <c r="X3704" s="77"/>
    </row>
    <row r="3705" s="45" customFormat="1" spans="4:24">
      <c r="D3705" s="77"/>
      <c r="E3705" s="77"/>
      <c r="W3705" s="77"/>
      <c r="X3705" s="77"/>
    </row>
    <row r="3706" s="45" customFormat="1" spans="4:24">
      <c r="D3706" s="77"/>
      <c r="E3706" s="77"/>
      <c r="W3706" s="77"/>
      <c r="X3706" s="77"/>
    </row>
    <row r="3707" s="45" customFormat="1" spans="4:24">
      <c r="D3707" s="77"/>
      <c r="E3707" s="77"/>
      <c r="W3707" s="77"/>
      <c r="X3707" s="77"/>
    </row>
    <row r="3708" s="45" customFormat="1" spans="4:24">
      <c r="D3708" s="77"/>
      <c r="E3708" s="77"/>
      <c r="W3708" s="77"/>
      <c r="X3708" s="77"/>
    </row>
    <row r="3709" s="45" customFormat="1" spans="4:24">
      <c r="D3709" s="77"/>
      <c r="E3709" s="77"/>
      <c r="W3709" s="77"/>
      <c r="X3709" s="77"/>
    </row>
    <row r="3710" s="45" customFormat="1" spans="4:24">
      <c r="D3710" s="77"/>
      <c r="E3710" s="77"/>
      <c r="W3710" s="77"/>
      <c r="X3710" s="77"/>
    </row>
    <row r="3711" s="45" customFormat="1" spans="4:24">
      <c r="D3711" s="77"/>
      <c r="E3711" s="77"/>
      <c r="W3711" s="77"/>
      <c r="X3711" s="77"/>
    </row>
    <row r="3712" s="45" customFormat="1" spans="4:24">
      <c r="D3712" s="77"/>
      <c r="E3712" s="77"/>
      <c r="W3712" s="77"/>
      <c r="X3712" s="77"/>
    </row>
    <row r="3713" s="45" customFormat="1" spans="4:24">
      <c r="D3713" s="77"/>
      <c r="E3713" s="77"/>
      <c r="W3713" s="77"/>
      <c r="X3713" s="77"/>
    </row>
    <row r="3714" s="45" customFormat="1" spans="4:24">
      <c r="D3714" s="77"/>
      <c r="E3714" s="77"/>
      <c r="W3714" s="77"/>
      <c r="X3714" s="77"/>
    </row>
    <row r="3715" s="45" customFormat="1" spans="4:24">
      <c r="D3715" s="77"/>
      <c r="E3715" s="77"/>
      <c r="W3715" s="77"/>
      <c r="X3715" s="77"/>
    </row>
    <row r="3716" s="45" customFormat="1" spans="4:24">
      <c r="D3716" s="77"/>
      <c r="E3716" s="77"/>
      <c r="W3716" s="77"/>
      <c r="X3716" s="77"/>
    </row>
    <row r="3717" s="45" customFormat="1" spans="4:24">
      <c r="D3717" s="77"/>
      <c r="E3717" s="77"/>
      <c r="W3717" s="77"/>
      <c r="X3717" s="77"/>
    </row>
    <row r="3718" s="45" customFormat="1" spans="4:24">
      <c r="D3718" s="77"/>
      <c r="E3718" s="77"/>
      <c r="W3718" s="77"/>
      <c r="X3718" s="77"/>
    </row>
    <row r="3719" s="45" customFormat="1" spans="4:24">
      <c r="D3719" s="77"/>
      <c r="E3719" s="77"/>
      <c r="W3719" s="77"/>
      <c r="X3719" s="77"/>
    </row>
    <row r="3720" s="45" customFormat="1" spans="4:24">
      <c r="D3720" s="77"/>
      <c r="E3720" s="77"/>
      <c r="W3720" s="77"/>
      <c r="X3720" s="77"/>
    </row>
    <row r="3721" s="45" customFormat="1" spans="4:24">
      <c r="D3721" s="77"/>
      <c r="E3721" s="77"/>
      <c r="W3721" s="77"/>
      <c r="X3721" s="77"/>
    </row>
    <row r="3722" s="45" customFormat="1" spans="4:24">
      <c r="D3722" s="77"/>
      <c r="E3722" s="77"/>
      <c r="W3722" s="77"/>
      <c r="X3722" s="77"/>
    </row>
    <row r="3723" s="45" customFormat="1" spans="4:24">
      <c r="D3723" s="77"/>
      <c r="E3723" s="77"/>
      <c r="W3723" s="77"/>
      <c r="X3723" s="77"/>
    </row>
    <row r="3724" s="45" customFormat="1" spans="4:24">
      <c r="D3724" s="77"/>
      <c r="E3724" s="77"/>
      <c r="W3724" s="77"/>
      <c r="X3724" s="77"/>
    </row>
    <row r="3725" s="45" customFormat="1" spans="4:24">
      <c r="D3725" s="77"/>
      <c r="E3725" s="77"/>
      <c r="W3725" s="77"/>
      <c r="X3725" s="77"/>
    </row>
    <row r="3726" s="45" customFormat="1" spans="4:24">
      <c r="D3726" s="77"/>
      <c r="E3726" s="77"/>
      <c r="W3726" s="77"/>
      <c r="X3726" s="77"/>
    </row>
    <row r="3727" s="45" customFormat="1" spans="4:24">
      <c r="D3727" s="77"/>
      <c r="E3727" s="77"/>
      <c r="W3727" s="77"/>
      <c r="X3727" s="77"/>
    </row>
    <row r="3728" s="45" customFormat="1" spans="4:24">
      <c r="D3728" s="77"/>
      <c r="E3728" s="77"/>
      <c r="W3728" s="77"/>
      <c r="X3728" s="77"/>
    </row>
    <row r="3729" s="45" customFormat="1" spans="4:24">
      <c r="D3729" s="77"/>
      <c r="E3729" s="77"/>
      <c r="W3729" s="77"/>
      <c r="X3729" s="77"/>
    </row>
    <row r="3730" s="45" customFormat="1" spans="4:24">
      <c r="D3730" s="77"/>
      <c r="E3730" s="77"/>
      <c r="W3730" s="77"/>
      <c r="X3730" s="77"/>
    </row>
    <row r="3731" s="45" customFormat="1" spans="4:24">
      <c r="D3731" s="77"/>
      <c r="E3731" s="77"/>
      <c r="W3731" s="77"/>
      <c r="X3731" s="77"/>
    </row>
    <row r="3732" s="45" customFormat="1" spans="4:24">
      <c r="D3732" s="77"/>
      <c r="E3732" s="77"/>
      <c r="W3732" s="77"/>
      <c r="X3732" s="77"/>
    </row>
    <row r="3733" s="45" customFormat="1" spans="4:24">
      <c r="D3733" s="77"/>
      <c r="E3733" s="77"/>
      <c r="W3733" s="77"/>
      <c r="X3733" s="77"/>
    </row>
    <row r="3734" s="45" customFormat="1" spans="4:24">
      <c r="D3734" s="77"/>
      <c r="E3734" s="77"/>
      <c r="W3734" s="77"/>
      <c r="X3734" s="77"/>
    </row>
    <row r="3735" s="45" customFormat="1" spans="4:24">
      <c r="D3735" s="77"/>
      <c r="E3735" s="77"/>
      <c r="W3735" s="77"/>
      <c r="X3735" s="77"/>
    </row>
    <row r="3736" s="45" customFormat="1" spans="4:24">
      <c r="D3736" s="77"/>
      <c r="E3736" s="77"/>
      <c r="W3736" s="77"/>
      <c r="X3736" s="77"/>
    </row>
    <row r="3737" s="45" customFormat="1" spans="4:24">
      <c r="D3737" s="77"/>
      <c r="E3737" s="77"/>
      <c r="W3737" s="77"/>
      <c r="X3737" s="77"/>
    </row>
    <row r="3738" s="45" customFormat="1" spans="4:24">
      <c r="D3738" s="77"/>
      <c r="E3738" s="77"/>
      <c r="W3738" s="77"/>
      <c r="X3738" s="77"/>
    </row>
    <row r="3739" s="45" customFormat="1" spans="4:24">
      <c r="D3739" s="77"/>
      <c r="E3739" s="77"/>
      <c r="W3739" s="77"/>
      <c r="X3739" s="77"/>
    </row>
    <row r="3740" s="45" customFormat="1" spans="4:24">
      <c r="D3740" s="77"/>
      <c r="E3740" s="77"/>
      <c r="W3740" s="77"/>
      <c r="X3740" s="77"/>
    </row>
    <row r="3741" s="45" customFormat="1" spans="4:24">
      <c r="D3741" s="77"/>
      <c r="E3741" s="77"/>
      <c r="W3741" s="77"/>
      <c r="X3741" s="77"/>
    </row>
    <row r="3742" s="45" customFormat="1" spans="4:24">
      <c r="D3742" s="77"/>
      <c r="E3742" s="77"/>
      <c r="W3742" s="77"/>
      <c r="X3742" s="77"/>
    </row>
    <row r="3743" s="45" customFormat="1" spans="4:24">
      <c r="D3743" s="77"/>
      <c r="E3743" s="77"/>
      <c r="W3743" s="77"/>
      <c r="X3743" s="77"/>
    </row>
    <row r="3744" s="45" customFormat="1" spans="4:24">
      <c r="D3744" s="77"/>
      <c r="E3744" s="77"/>
      <c r="W3744" s="77"/>
      <c r="X3744" s="77"/>
    </row>
    <row r="3745" s="45" customFormat="1" spans="4:24">
      <c r="D3745" s="77"/>
      <c r="E3745" s="77"/>
      <c r="W3745" s="77"/>
      <c r="X3745" s="77"/>
    </row>
    <row r="3746" s="45" customFormat="1" spans="4:24">
      <c r="D3746" s="77"/>
      <c r="E3746" s="77"/>
      <c r="W3746" s="77"/>
      <c r="X3746" s="77"/>
    </row>
    <row r="3747" s="45" customFormat="1" spans="4:24">
      <c r="D3747" s="77"/>
      <c r="E3747" s="77"/>
      <c r="W3747" s="77"/>
      <c r="X3747" s="77"/>
    </row>
    <row r="3748" s="45" customFormat="1" spans="4:24">
      <c r="D3748" s="77"/>
      <c r="E3748" s="77"/>
      <c r="W3748" s="77"/>
      <c r="X3748" s="77"/>
    </row>
    <row r="3749" s="45" customFormat="1" spans="4:24">
      <c r="D3749" s="77"/>
      <c r="E3749" s="77"/>
      <c r="W3749" s="77"/>
      <c r="X3749" s="77"/>
    </row>
    <row r="3750" s="45" customFormat="1" spans="4:24">
      <c r="D3750" s="77"/>
      <c r="E3750" s="77"/>
      <c r="W3750" s="77"/>
      <c r="X3750" s="77"/>
    </row>
    <row r="3751" s="45" customFormat="1" spans="4:24">
      <c r="D3751" s="77"/>
      <c r="E3751" s="77"/>
      <c r="W3751" s="77"/>
      <c r="X3751" s="77"/>
    </row>
    <row r="3752" s="45" customFormat="1" spans="4:24">
      <c r="D3752" s="77"/>
      <c r="E3752" s="77"/>
      <c r="W3752" s="77"/>
      <c r="X3752" s="77"/>
    </row>
    <row r="3753" s="45" customFormat="1" spans="4:24">
      <c r="D3753" s="77"/>
      <c r="E3753" s="77"/>
      <c r="W3753" s="77"/>
      <c r="X3753" s="77"/>
    </row>
    <row r="3754" s="45" customFormat="1" spans="4:24">
      <c r="D3754" s="77"/>
      <c r="E3754" s="77"/>
      <c r="W3754" s="77"/>
      <c r="X3754" s="77"/>
    </row>
    <row r="3755" s="45" customFormat="1" spans="4:24">
      <c r="D3755" s="77"/>
      <c r="E3755" s="77"/>
      <c r="W3755" s="77"/>
      <c r="X3755" s="77"/>
    </row>
    <row r="3756" s="45" customFormat="1" spans="4:24">
      <c r="D3756" s="77"/>
      <c r="E3756" s="77"/>
      <c r="W3756" s="77"/>
      <c r="X3756" s="77"/>
    </row>
    <row r="3757" s="45" customFormat="1" spans="4:24">
      <c r="D3757" s="77"/>
      <c r="E3757" s="77"/>
      <c r="W3757" s="77"/>
      <c r="X3757" s="77"/>
    </row>
    <row r="3758" s="45" customFormat="1" spans="4:24">
      <c r="D3758" s="77"/>
      <c r="E3758" s="77"/>
      <c r="W3758" s="77"/>
      <c r="X3758" s="77"/>
    </row>
    <row r="3759" s="45" customFormat="1" spans="4:24">
      <c r="D3759" s="77"/>
      <c r="E3759" s="77"/>
      <c r="W3759" s="77"/>
      <c r="X3759" s="77"/>
    </row>
    <row r="3760" s="45" customFormat="1" spans="4:24">
      <c r="D3760" s="77"/>
      <c r="E3760" s="77"/>
      <c r="W3760" s="77"/>
      <c r="X3760" s="77"/>
    </row>
    <row r="3761" s="45" customFormat="1" spans="4:24">
      <c r="D3761" s="77"/>
      <c r="E3761" s="77"/>
      <c r="W3761" s="77"/>
      <c r="X3761" s="77"/>
    </row>
    <row r="3762" s="45" customFormat="1" spans="4:24">
      <c r="D3762" s="77"/>
      <c r="E3762" s="77"/>
      <c r="W3762" s="77"/>
      <c r="X3762" s="77"/>
    </row>
    <row r="3763" s="45" customFormat="1" spans="4:24">
      <c r="D3763" s="77"/>
      <c r="E3763" s="77"/>
      <c r="W3763" s="77"/>
      <c r="X3763" s="77"/>
    </row>
    <row r="3764" s="45" customFormat="1" spans="4:24">
      <c r="D3764" s="77"/>
      <c r="E3764" s="77"/>
      <c r="W3764" s="77"/>
      <c r="X3764" s="77"/>
    </row>
    <row r="3765" s="45" customFormat="1" spans="4:24">
      <c r="D3765" s="77"/>
      <c r="E3765" s="77"/>
      <c r="W3765" s="77"/>
      <c r="X3765" s="77"/>
    </row>
    <row r="3766" s="45" customFormat="1" spans="4:24">
      <c r="D3766" s="77"/>
      <c r="E3766" s="77"/>
      <c r="W3766" s="77"/>
      <c r="X3766" s="77"/>
    </row>
    <row r="3767" s="45" customFormat="1" spans="4:24">
      <c r="D3767" s="77"/>
      <c r="E3767" s="77"/>
      <c r="W3767" s="77"/>
      <c r="X3767" s="77"/>
    </row>
    <row r="3768" s="45" customFormat="1" spans="4:24">
      <c r="D3768" s="77"/>
      <c r="E3768" s="77"/>
      <c r="W3768" s="77"/>
      <c r="X3768" s="77"/>
    </row>
    <row r="3769" s="45" customFormat="1" spans="4:24">
      <c r="D3769" s="77"/>
      <c r="E3769" s="77"/>
      <c r="W3769" s="77"/>
      <c r="X3769" s="77"/>
    </row>
    <row r="3770" s="45" customFormat="1" spans="4:24">
      <c r="D3770" s="77"/>
      <c r="E3770" s="77"/>
      <c r="W3770" s="77"/>
      <c r="X3770" s="77"/>
    </row>
    <row r="3771" s="45" customFormat="1" spans="4:24">
      <c r="D3771" s="77"/>
      <c r="E3771" s="77"/>
      <c r="W3771" s="77"/>
      <c r="X3771" s="77"/>
    </row>
    <row r="3772" s="45" customFormat="1" spans="4:24">
      <c r="D3772" s="77"/>
      <c r="E3772" s="77"/>
      <c r="W3772" s="77"/>
      <c r="X3772" s="77"/>
    </row>
    <row r="3773" s="45" customFormat="1" spans="4:24">
      <c r="D3773" s="77"/>
      <c r="E3773" s="77"/>
      <c r="W3773" s="77"/>
      <c r="X3773" s="77"/>
    </row>
    <row r="3774" s="45" customFormat="1" spans="4:24">
      <c r="D3774" s="77"/>
      <c r="E3774" s="77"/>
      <c r="W3774" s="77"/>
      <c r="X3774" s="77"/>
    </row>
    <row r="3775" s="45" customFormat="1" spans="4:24">
      <c r="D3775" s="77"/>
      <c r="E3775" s="77"/>
      <c r="W3775" s="77"/>
      <c r="X3775" s="77"/>
    </row>
    <row r="3776" s="45" customFormat="1" spans="4:24">
      <c r="D3776" s="77"/>
      <c r="E3776" s="77"/>
      <c r="W3776" s="77"/>
      <c r="X3776" s="77"/>
    </row>
    <row r="3777" s="45" customFormat="1" spans="4:24">
      <c r="D3777" s="77"/>
      <c r="E3777" s="77"/>
      <c r="W3777" s="77"/>
      <c r="X3777" s="77"/>
    </row>
    <row r="3778" s="45" customFormat="1" spans="4:24">
      <c r="D3778" s="77"/>
      <c r="E3778" s="77"/>
      <c r="W3778" s="77"/>
      <c r="X3778" s="77"/>
    </row>
    <row r="3779" s="45" customFormat="1" spans="4:24">
      <c r="D3779" s="77"/>
      <c r="E3779" s="77"/>
      <c r="W3779" s="77"/>
      <c r="X3779" s="77"/>
    </row>
    <row r="3780" s="45" customFormat="1" spans="4:24">
      <c r="D3780" s="77"/>
      <c r="E3780" s="77"/>
      <c r="W3780" s="77"/>
      <c r="X3780" s="77"/>
    </row>
    <row r="3781" s="45" customFormat="1" spans="4:24">
      <c r="D3781" s="77"/>
      <c r="E3781" s="77"/>
      <c r="W3781" s="77"/>
      <c r="X3781" s="77"/>
    </row>
    <row r="3782" s="45" customFormat="1" spans="4:24">
      <c r="D3782" s="77"/>
      <c r="E3782" s="77"/>
      <c r="W3782" s="77"/>
      <c r="X3782" s="77"/>
    </row>
    <row r="3783" s="45" customFormat="1" spans="4:24">
      <c r="D3783" s="77"/>
      <c r="E3783" s="77"/>
      <c r="W3783" s="77"/>
      <c r="X3783" s="77"/>
    </row>
    <row r="3784" s="45" customFormat="1" spans="4:24">
      <c r="D3784" s="77"/>
      <c r="E3784" s="77"/>
      <c r="W3784" s="77"/>
      <c r="X3784" s="77"/>
    </row>
    <row r="3785" s="45" customFormat="1" spans="4:24">
      <c r="D3785" s="77"/>
      <c r="E3785" s="77"/>
      <c r="W3785" s="77"/>
      <c r="X3785" s="77"/>
    </row>
    <row r="3786" s="45" customFormat="1" spans="4:24">
      <c r="D3786" s="77"/>
      <c r="E3786" s="77"/>
      <c r="W3786" s="77"/>
      <c r="X3786" s="77"/>
    </row>
    <row r="3787" s="45" customFormat="1" spans="4:24">
      <c r="D3787" s="77"/>
      <c r="E3787" s="77"/>
      <c r="W3787" s="77"/>
      <c r="X3787" s="77"/>
    </row>
    <row r="3788" s="45" customFormat="1" spans="4:24">
      <c r="D3788" s="77"/>
      <c r="E3788" s="77"/>
      <c r="W3788" s="77"/>
      <c r="X3788" s="77"/>
    </row>
    <row r="3789" s="45" customFormat="1" spans="4:24">
      <c r="D3789" s="77"/>
      <c r="E3789" s="77"/>
      <c r="W3789" s="77"/>
      <c r="X3789" s="77"/>
    </row>
    <row r="3790" s="45" customFormat="1" spans="4:24">
      <c r="D3790" s="77"/>
      <c r="E3790" s="77"/>
      <c r="W3790" s="77"/>
      <c r="X3790" s="77"/>
    </row>
    <row r="3791" s="45" customFormat="1" spans="4:24">
      <c r="D3791" s="77"/>
      <c r="E3791" s="77"/>
      <c r="W3791" s="77"/>
      <c r="X3791" s="77"/>
    </row>
    <row r="3792" s="45" customFormat="1" spans="4:24">
      <c r="D3792" s="77"/>
      <c r="E3792" s="77"/>
      <c r="W3792" s="77"/>
      <c r="X3792" s="77"/>
    </row>
    <row r="3793" s="45" customFormat="1" spans="4:24">
      <c r="D3793" s="77"/>
      <c r="E3793" s="77"/>
      <c r="W3793" s="77"/>
      <c r="X3793" s="77"/>
    </row>
    <row r="3794" s="45" customFormat="1" spans="4:24">
      <c r="D3794" s="77"/>
      <c r="E3794" s="77"/>
      <c r="W3794" s="77"/>
      <c r="X3794" s="77"/>
    </row>
    <row r="3795" s="45" customFormat="1" spans="4:24">
      <c r="D3795" s="77"/>
      <c r="E3795" s="77"/>
      <c r="W3795" s="77"/>
      <c r="X3795" s="77"/>
    </row>
    <row r="3796" s="45" customFormat="1" spans="4:24">
      <c r="D3796" s="77"/>
      <c r="E3796" s="77"/>
      <c r="W3796" s="77"/>
      <c r="X3796" s="77"/>
    </row>
    <row r="3797" s="45" customFormat="1" spans="4:24">
      <c r="D3797" s="77"/>
      <c r="E3797" s="77"/>
      <c r="W3797" s="77"/>
      <c r="X3797" s="77"/>
    </row>
    <row r="3798" s="45" customFormat="1" spans="4:24">
      <c r="D3798" s="77"/>
      <c r="E3798" s="77"/>
      <c r="W3798" s="77"/>
      <c r="X3798" s="77"/>
    </row>
    <row r="3799" s="45" customFormat="1" spans="4:24">
      <c r="D3799" s="77"/>
      <c r="E3799" s="77"/>
      <c r="W3799" s="77"/>
      <c r="X3799" s="77"/>
    </row>
    <row r="3800" s="45" customFormat="1" spans="4:24">
      <c r="D3800" s="77"/>
      <c r="E3800" s="77"/>
      <c r="W3800" s="77"/>
      <c r="X3800" s="77"/>
    </row>
    <row r="3801" s="45" customFormat="1" spans="4:24">
      <c r="D3801" s="77"/>
      <c r="E3801" s="77"/>
      <c r="W3801" s="77"/>
      <c r="X3801" s="77"/>
    </row>
    <row r="3802" s="45" customFormat="1" spans="4:24">
      <c r="D3802" s="77"/>
      <c r="E3802" s="77"/>
      <c r="W3802" s="77"/>
      <c r="X3802" s="77"/>
    </row>
    <row r="3803" s="45" customFormat="1" spans="4:24">
      <c r="D3803" s="77"/>
      <c r="E3803" s="77"/>
      <c r="W3803" s="77"/>
      <c r="X3803" s="77"/>
    </row>
    <row r="3804" s="45" customFormat="1" spans="4:24">
      <c r="D3804" s="77"/>
      <c r="E3804" s="77"/>
      <c r="W3804" s="77"/>
      <c r="X3804" s="77"/>
    </row>
    <row r="3805" s="45" customFormat="1" spans="4:24">
      <c r="D3805" s="77"/>
      <c r="E3805" s="77"/>
      <c r="W3805" s="77"/>
      <c r="X3805" s="77"/>
    </row>
    <row r="3806" s="45" customFormat="1" spans="4:24">
      <c r="D3806" s="77"/>
      <c r="E3806" s="77"/>
      <c r="W3806" s="77"/>
      <c r="X3806" s="77"/>
    </row>
    <row r="3807" s="45" customFormat="1" spans="4:24">
      <c r="D3807" s="77"/>
      <c r="E3807" s="77"/>
      <c r="W3807" s="77"/>
      <c r="X3807" s="77"/>
    </row>
    <row r="3808" s="45" customFormat="1" spans="4:24">
      <c r="D3808" s="77"/>
      <c r="E3808" s="77"/>
      <c r="W3808" s="77"/>
      <c r="X3808" s="77"/>
    </row>
    <row r="3809" s="45" customFormat="1" spans="4:24">
      <c r="D3809" s="77"/>
      <c r="E3809" s="77"/>
      <c r="W3809" s="77"/>
      <c r="X3809" s="77"/>
    </row>
    <row r="3810" s="45" customFormat="1" spans="4:24">
      <c r="D3810" s="77"/>
      <c r="E3810" s="77"/>
      <c r="W3810" s="77"/>
      <c r="X3810" s="77"/>
    </row>
    <row r="3811" s="45" customFormat="1" spans="4:24">
      <c r="D3811" s="77"/>
      <c r="E3811" s="77"/>
      <c r="W3811" s="77"/>
      <c r="X3811" s="77"/>
    </row>
    <row r="3812" s="45" customFormat="1" spans="4:24">
      <c r="D3812" s="77"/>
      <c r="E3812" s="77"/>
      <c r="W3812" s="77"/>
      <c r="X3812" s="77"/>
    </row>
    <row r="3813" s="45" customFormat="1" spans="4:24">
      <c r="D3813" s="77"/>
      <c r="E3813" s="77"/>
      <c r="W3813" s="77"/>
      <c r="X3813" s="77"/>
    </row>
    <row r="3814" s="45" customFormat="1" spans="4:24">
      <c r="D3814" s="77"/>
      <c r="E3814" s="77"/>
      <c r="W3814" s="77"/>
      <c r="X3814" s="77"/>
    </row>
    <row r="3815" s="45" customFormat="1" spans="4:24">
      <c r="D3815" s="77"/>
      <c r="E3815" s="77"/>
      <c r="W3815" s="77"/>
      <c r="X3815" s="77"/>
    </row>
    <row r="3816" s="45" customFormat="1" spans="4:24">
      <c r="D3816" s="77"/>
      <c r="E3816" s="77"/>
      <c r="W3816" s="77"/>
      <c r="X3816" s="77"/>
    </row>
    <row r="3817" s="45" customFormat="1" spans="4:24">
      <c r="D3817" s="77"/>
      <c r="E3817" s="77"/>
      <c r="W3817" s="77"/>
      <c r="X3817" s="77"/>
    </row>
    <row r="3818" s="45" customFormat="1" spans="4:24">
      <c r="D3818" s="77"/>
      <c r="E3818" s="77"/>
      <c r="W3818" s="77"/>
      <c r="X3818" s="77"/>
    </row>
    <row r="3819" s="45" customFormat="1" spans="4:24">
      <c r="D3819" s="77"/>
      <c r="E3819" s="77"/>
      <c r="W3819" s="77"/>
      <c r="X3819" s="77"/>
    </row>
    <row r="3820" s="45" customFormat="1" spans="4:24">
      <c r="D3820" s="77"/>
      <c r="E3820" s="77"/>
      <c r="W3820" s="77"/>
      <c r="X3820" s="77"/>
    </row>
    <row r="3821" s="45" customFormat="1" spans="4:24">
      <c r="D3821" s="77"/>
      <c r="E3821" s="77"/>
      <c r="W3821" s="77"/>
      <c r="X3821" s="77"/>
    </row>
    <row r="3822" s="45" customFormat="1" spans="4:24">
      <c r="D3822" s="77"/>
      <c r="E3822" s="77"/>
      <c r="W3822" s="77"/>
      <c r="X3822" s="77"/>
    </row>
    <row r="3823" s="45" customFormat="1" spans="4:24">
      <c r="D3823" s="77"/>
      <c r="E3823" s="77"/>
      <c r="W3823" s="77"/>
      <c r="X3823" s="77"/>
    </row>
    <row r="3824" s="45" customFormat="1" spans="4:24">
      <c r="D3824" s="77"/>
      <c r="E3824" s="77"/>
      <c r="W3824" s="77"/>
      <c r="X3824" s="77"/>
    </row>
    <row r="3825" s="45" customFormat="1" spans="4:24">
      <c r="D3825" s="77"/>
      <c r="E3825" s="77"/>
      <c r="W3825" s="77"/>
      <c r="X3825" s="77"/>
    </row>
    <row r="3826" s="45" customFormat="1" spans="4:24">
      <c r="D3826" s="77"/>
      <c r="E3826" s="77"/>
      <c r="W3826" s="77"/>
      <c r="X3826" s="77"/>
    </row>
    <row r="3827" s="45" customFormat="1" spans="4:24">
      <c r="D3827" s="77"/>
      <c r="E3827" s="77"/>
      <c r="W3827" s="77"/>
      <c r="X3827" s="77"/>
    </row>
    <row r="3828" s="45" customFormat="1" spans="4:24">
      <c r="D3828" s="77"/>
      <c r="E3828" s="77"/>
      <c r="W3828" s="77"/>
      <c r="X3828" s="77"/>
    </row>
    <row r="3829" s="45" customFormat="1" spans="4:24">
      <c r="D3829" s="77"/>
      <c r="E3829" s="77"/>
      <c r="W3829" s="77"/>
      <c r="X3829" s="77"/>
    </row>
    <row r="3830" s="45" customFormat="1" spans="4:24">
      <c r="D3830" s="77"/>
      <c r="E3830" s="77"/>
      <c r="W3830" s="77"/>
      <c r="X3830" s="77"/>
    </row>
    <row r="3831" s="45" customFormat="1" spans="4:24">
      <c r="D3831" s="77"/>
      <c r="E3831" s="77"/>
      <c r="W3831" s="77"/>
      <c r="X3831" s="77"/>
    </row>
    <row r="3832" s="45" customFormat="1" spans="4:24">
      <c r="D3832" s="77"/>
      <c r="E3832" s="77"/>
      <c r="W3832" s="77"/>
      <c r="X3832" s="77"/>
    </row>
    <row r="3833" s="45" customFormat="1" spans="4:24">
      <c r="D3833" s="77"/>
      <c r="E3833" s="77"/>
      <c r="W3833" s="77"/>
      <c r="X3833" s="77"/>
    </row>
    <row r="3834" s="45" customFormat="1" spans="4:24">
      <c r="D3834" s="77"/>
      <c r="E3834" s="77"/>
      <c r="W3834" s="77"/>
      <c r="X3834" s="77"/>
    </row>
    <row r="3835" s="45" customFormat="1" spans="4:24">
      <c r="D3835" s="77"/>
      <c r="E3835" s="77"/>
      <c r="W3835" s="77"/>
      <c r="X3835" s="77"/>
    </row>
    <row r="3836" s="45" customFormat="1" spans="4:24">
      <c r="D3836" s="77"/>
      <c r="E3836" s="77"/>
      <c r="W3836" s="77"/>
      <c r="X3836" s="77"/>
    </row>
    <row r="3837" s="45" customFormat="1" spans="4:24">
      <c r="D3837" s="77"/>
      <c r="E3837" s="77"/>
      <c r="W3837" s="77"/>
      <c r="X3837" s="77"/>
    </row>
    <row r="3838" s="45" customFormat="1" spans="4:24">
      <c r="D3838" s="77"/>
      <c r="E3838" s="77"/>
      <c r="W3838" s="77"/>
      <c r="X3838" s="77"/>
    </row>
    <row r="3839" s="45" customFormat="1" spans="4:24">
      <c r="D3839" s="77"/>
      <c r="E3839" s="77"/>
      <c r="W3839" s="77"/>
      <c r="X3839" s="77"/>
    </row>
    <row r="3840" s="45" customFormat="1" spans="4:24">
      <c r="D3840" s="77"/>
      <c r="E3840" s="77"/>
      <c r="W3840" s="77"/>
      <c r="X3840" s="77"/>
    </row>
    <row r="3841" s="45" customFormat="1" spans="4:24">
      <c r="D3841" s="77"/>
      <c r="E3841" s="77"/>
      <c r="W3841" s="77"/>
      <c r="X3841" s="77"/>
    </row>
    <row r="3842" s="45" customFormat="1" spans="4:24">
      <c r="D3842" s="77"/>
      <c r="E3842" s="77"/>
      <c r="W3842" s="77"/>
      <c r="X3842" s="77"/>
    </row>
    <row r="3843" s="45" customFormat="1" spans="4:24">
      <c r="D3843" s="77"/>
      <c r="E3843" s="77"/>
      <c r="W3843" s="77"/>
      <c r="X3843" s="77"/>
    </row>
    <row r="3844" s="45" customFormat="1" spans="4:24">
      <c r="D3844" s="77"/>
      <c r="E3844" s="77"/>
      <c r="W3844" s="77"/>
      <c r="X3844" s="77"/>
    </row>
    <row r="3845" s="45" customFormat="1" spans="4:24">
      <c r="D3845" s="77"/>
      <c r="E3845" s="77"/>
      <c r="W3845" s="77"/>
      <c r="X3845" s="77"/>
    </row>
    <row r="3846" s="45" customFormat="1" spans="4:24">
      <c r="D3846" s="77"/>
      <c r="E3846" s="77"/>
      <c r="W3846" s="77"/>
      <c r="X3846" s="77"/>
    </row>
    <row r="3847" s="45" customFormat="1" spans="4:24">
      <c r="D3847" s="77"/>
      <c r="E3847" s="77"/>
      <c r="W3847" s="77"/>
      <c r="X3847" s="77"/>
    </row>
    <row r="3848" s="45" customFormat="1" spans="4:24">
      <c r="D3848" s="77"/>
      <c r="E3848" s="77"/>
      <c r="W3848" s="77"/>
      <c r="X3848" s="77"/>
    </row>
    <row r="3849" s="45" customFormat="1" spans="4:24">
      <c r="D3849" s="77"/>
      <c r="E3849" s="77"/>
      <c r="W3849" s="77"/>
      <c r="X3849" s="77"/>
    </row>
    <row r="3850" s="45" customFormat="1" spans="4:24">
      <c r="D3850" s="77"/>
      <c r="E3850" s="77"/>
      <c r="W3850" s="77"/>
      <c r="X3850" s="77"/>
    </row>
    <row r="3851" s="45" customFormat="1" spans="4:24">
      <c r="D3851" s="77"/>
      <c r="E3851" s="77"/>
      <c r="W3851" s="77"/>
      <c r="X3851" s="77"/>
    </row>
    <row r="3852" s="45" customFormat="1" spans="4:24">
      <c r="D3852" s="77"/>
      <c r="E3852" s="77"/>
      <c r="W3852" s="77"/>
      <c r="X3852" s="77"/>
    </row>
    <row r="3853" s="45" customFormat="1" spans="4:24">
      <c r="D3853" s="77"/>
      <c r="E3853" s="77"/>
      <c r="W3853" s="77"/>
      <c r="X3853" s="77"/>
    </row>
    <row r="3854" s="45" customFormat="1" spans="4:24">
      <c r="D3854" s="77"/>
      <c r="E3854" s="77"/>
      <c r="W3854" s="77"/>
      <c r="X3854" s="77"/>
    </row>
    <row r="3855" s="45" customFormat="1" spans="4:24">
      <c r="D3855" s="77"/>
      <c r="E3855" s="77"/>
      <c r="W3855" s="77"/>
      <c r="X3855" s="77"/>
    </row>
    <row r="3856" s="45" customFormat="1" spans="4:24">
      <c r="D3856" s="77"/>
      <c r="E3856" s="77"/>
      <c r="W3856" s="77"/>
      <c r="X3856" s="77"/>
    </row>
    <row r="3857" s="45" customFormat="1" spans="4:24">
      <c r="D3857" s="77"/>
      <c r="E3857" s="77"/>
      <c r="W3857" s="77"/>
      <c r="X3857" s="77"/>
    </row>
    <row r="3858" s="45" customFormat="1" spans="4:24">
      <c r="D3858" s="77"/>
      <c r="E3858" s="77"/>
      <c r="W3858" s="77"/>
      <c r="X3858" s="77"/>
    </row>
    <row r="3859" s="45" customFormat="1" spans="4:24">
      <c r="D3859" s="77"/>
      <c r="E3859" s="77"/>
      <c r="W3859" s="77"/>
      <c r="X3859" s="77"/>
    </row>
    <row r="3860" s="45" customFormat="1" spans="4:24">
      <c r="D3860" s="77"/>
      <c r="E3860" s="77"/>
      <c r="W3860" s="77"/>
      <c r="X3860" s="77"/>
    </row>
    <row r="3861" s="45" customFormat="1" spans="4:24">
      <c r="D3861" s="77"/>
      <c r="E3861" s="77"/>
      <c r="W3861" s="77"/>
      <c r="X3861" s="77"/>
    </row>
    <row r="3862" s="45" customFormat="1" spans="4:24">
      <c r="D3862" s="77"/>
      <c r="E3862" s="77"/>
      <c r="W3862" s="77"/>
      <c r="X3862" s="77"/>
    </row>
    <row r="3863" s="45" customFormat="1" spans="4:24">
      <c r="D3863" s="77"/>
      <c r="E3863" s="77"/>
      <c r="W3863" s="77"/>
      <c r="X3863" s="77"/>
    </row>
    <row r="3864" s="45" customFormat="1" spans="4:24">
      <c r="D3864" s="77"/>
      <c r="E3864" s="77"/>
      <c r="W3864" s="77"/>
      <c r="X3864" s="77"/>
    </row>
    <row r="3865" s="45" customFormat="1" spans="4:24">
      <c r="D3865" s="77"/>
      <c r="E3865" s="77"/>
      <c r="W3865" s="77"/>
      <c r="X3865" s="77"/>
    </row>
    <row r="3866" s="45" customFormat="1" spans="4:24">
      <c r="D3866" s="77"/>
      <c r="E3866" s="77"/>
      <c r="W3866" s="77"/>
      <c r="X3866" s="77"/>
    </row>
    <row r="3867" s="45" customFormat="1" spans="4:24">
      <c r="D3867" s="77"/>
      <c r="E3867" s="77"/>
      <c r="W3867" s="77"/>
      <c r="X3867" s="77"/>
    </row>
    <row r="3868" s="45" customFormat="1" spans="4:24">
      <c r="D3868" s="77"/>
      <c r="E3868" s="77"/>
      <c r="W3868" s="77"/>
      <c r="X3868" s="77"/>
    </row>
    <row r="3869" s="45" customFormat="1" spans="4:24">
      <c r="D3869" s="77"/>
      <c r="E3869" s="77"/>
      <c r="W3869" s="77"/>
      <c r="X3869" s="77"/>
    </row>
    <row r="3870" s="45" customFormat="1" spans="4:24">
      <c r="D3870" s="77"/>
      <c r="E3870" s="77"/>
      <c r="W3870" s="77"/>
      <c r="X3870" s="77"/>
    </row>
    <row r="3871" s="45" customFormat="1" spans="4:24">
      <c r="D3871" s="77"/>
      <c r="E3871" s="77"/>
      <c r="W3871" s="77"/>
      <c r="X3871" s="77"/>
    </row>
    <row r="3872" s="45" customFormat="1" spans="4:24">
      <c r="D3872" s="77"/>
      <c r="E3872" s="77"/>
      <c r="W3872" s="77"/>
      <c r="X3872" s="77"/>
    </row>
    <row r="3873" s="45" customFormat="1" spans="4:24">
      <c r="D3873" s="77"/>
      <c r="E3873" s="77"/>
      <c r="W3873" s="77"/>
      <c r="X3873" s="77"/>
    </row>
    <row r="3874" s="45" customFormat="1" spans="4:24">
      <c r="D3874" s="77"/>
      <c r="E3874" s="77"/>
      <c r="W3874" s="77"/>
      <c r="X3874" s="77"/>
    </row>
    <row r="3875" s="45" customFormat="1" spans="4:24">
      <c r="D3875" s="77"/>
      <c r="E3875" s="77"/>
      <c r="W3875" s="77"/>
      <c r="X3875" s="77"/>
    </row>
    <row r="3876" s="45" customFormat="1" spans="4:24">
      <c r="D3876" s="77"/>
      <c r="E3876" s="77"/>
      <c r="W3876" s="77"/>
      <c r="X3876" s="77"/>
    </row>
    <row r="3877" s="45" customFormat="1" spans="4:24">
      <c r="D3877" s="77"/>
      <c r="E3877" s="77"/>
      <c r="W3877" s="77"/>
      <c r="X3877" s="77"/>
    </row>
    <row r="3878" s="45" customFormat="1" spans="4:24">
      <c r="D3878" s="77"/>
      <c r="E3878" s="77"/>
      <c r="W3878" s="77"/>
      <c r="X3878" s="77"/>
    </row>
    <row r="3879" s="45" customFormat="1" spans="4:24">
      <c r="D3879" s="77"/>
      <c r="E3879" s="77"/>
      <c r="W3879" s="77"/>
      <c r="X3879" s="77"/>
    </row>
    <row r="3880" s="45" customFormat="1" spans="4:24">
      <c r="D3880" s="77"/>
      <c r="E3880" s="77"/>
      <c r="W3880" s="77"/>
      <c r="X3880" s="77"/>
    </row>
    <row r="3881" s="45" customFormat="1" spans="4:24">
      <c r="D3881" s="77"/>
      <c r="E3881" s="77"/>
      <c r="W3881" s="77"/>
      <c r="X3881" s="77"/>
    </row>
    <row r="3882" s="45" customFormat="1" spans="4:24">
      <c r="D3882" s="77"/>
      <c r="E3882" s="77"/>
      <c r="W3882" s="77"/>
      <c r="X3882" s="77"/>
    </row>
    <row r="3883" s="45" customFormat="1" spans="4:24">
      <c r="D3883" s="77"/>
      <c r="E3883" s="77"/>
      <c r="W3883" s="77"/>
      <c r="X3883" s="77"/>
    </row>
    <row r="3884" s="45" customFormat="1" spans="4:24">
      <c r="D3884" s="77"/>
      <c r="E3884" s="77"/>
      <c r="W3884" s="77"/>
      <c r="X3884" s="77"/>
    </row>
    <row r="3885" s="45" customFormat="1" spans="4:24">
      <c r="D3885" s="77"/>
      <c r="E3885" s="77"/>
      <c r="W3885" s="77"/>
      <c r="X3885" s="77"/>
    </row>
    <row r="3886" s="45" customFormat="1" spans="4:24">
      <c r="D3886" s="77"/>
      <c r="E3886" s="77"/>
      <c r="W3886" s="77"/>
      <c r="X3886" s="77"/>
    </row>
    <row r="3887" s="45" customFormat="1" spans="4:24">
      <c r="D3887" s="77"/>
      <c r="E3887" s="77"/>
      <c r="W3887" s="77"/>
      <c r="X3887" s="77"/>
    </row>
    <row r="3888" s="45" customFormat="1" spans="4:24">
      <c r="D3888" s="77"/>
      <c r="E3888" s="77"/>
      <c r="W3888" s="77"/>
      <c r="X3888" s="77"/>
    </row>
    <row r="3889" s="45" customFormat="1" spans="4:24">
      <c r="D3889" s="77"/>
      <c r="E3889" s="77"/>
      <c r="W3889" s="77"/>
      <c r="X3889" s="77"/>
    </row>
    <row r="3890" s="45" customFormat="1" spans="4:24">
      <c r="D3890" s="77"/>
      <c r="E3890" s="77"/>
      <c r="W3890" s="77"/>
      <c r="X3890" s="77"/>
    </row>
    <row r="3891" s="45" customFormat="1" spans="4:24">
      <c r="D3891" s="77"/>
      <c r="E3891" s="77"/>
      <c r="W3891" s="77"/>
      <c r="X3891" s="77"/>
    </row>
    <row r="3892" s="45" customFormat="1" spans="4:24">
      <c r="D3892" s="77"/>
      <c r="E3892" s="77"/>
      <c r="W3892" s="77"/>
      <c r="X3892" s="77"/>
    </row>
    <row r="3893" s="45" customFormat="1" spans="4:24">
      <c r="D3893" s="77"/>
      <c r="E3893" s="77"/>
      <c r="W3893" s="77"/>
      <c r="X3893" s="77"/>
    </row>
    <row r="3894" s="45" customFormat="1" spans="4:24">
      <c r="D3894" s="77"/>
      <c r="E3894" s="77"/>
      <c r="W3894" s="77"/>
      <c r="X3894" s="77"/>
    </row>
    <row r="3895" s="45" customFormat="1" spans="4:24">
      <c r="D3895" s="77"/>
      <c r="E3895" s="77"/>
      <c r="W3895" s="77"/>
      <c r="X3895" s="77"/>
    </row>
    <row r="3896" s="45" customFormat="1" spans="4:24">
      <c r="D3896" s="77"/>
      <c r="E3896" s="77"/>
      <c r="W3896" s="77"/>
      <c r="X3896" s="77"/>
    </row>
    <row r="3897" s="45" customFormat="1" spans="4:24">
      <c r="D3897" s="77"/>
      <c r="E3897" s="77"/>
      <c r="W3897" s="77"/>
      <c r="X3897" s="77"/>
    </row>
    <row r="3898" s="45" customFormat="1" spans="4:24">
      <c r="D3898" s="77"/>
      <c r="E3898" s="77"/>
      <c r="W3898" s="77"/>
      <c r="X3898" s="77"/>
    </row>
    <row r="3899" s="45" customFormat="1" spans="4:24">
      <c r="D3899" s="77"/>
      <c r="E3899" s="77"/>
      <c r="W3899" s="77"/>
      <c r="X3899" s="77"/>
    </row>
    <row r="3900" s="45" customFormat="1" spans="4:24">
      <c r="D3900" s="77"/>
      <c r="E3900" s="77"/>
      <c r="W3900" s="77"/>
      <c r="X3900" s="77"/>
    </row>
    <row r="3901" s="45" customFormat="1" spans="4:24">
      <c r="D3901" s="77"/>
      <c r="E3901" s="77"/>
      <c r="W3901" s="77"/>
      <c r="X3901" s="77"/>
    </row>
    <row r="3902" s="45" customFormat="1" spans="4:24">
      <c r="D3902" s="77"/>
      <c r="E3902" s="77"/>
      <c r="W3902" s="77"/>
      <c r="X3902" s="77"/>
    </row>
    <row r="3903" s="45" customFormat="1" spans="4:24">
      <c r="D3903" s="77"/>
      <c r="E3903" s="77"/>
      <c r="W3903" s="77"/>
      <c r="X3903" s="77"/>
    </row>
    <row r="3904" s="45" customFormat="1" spans="4:24">
      <c r="D3904" s="77"/>
      <c r="E3904" s="77"/>
      <c r="W3904" s="77"/>
      <c r="X3904" s="77"/>
    </row>
    <row r="3905" s="45" customFormat="1" spans="4:24">
      <c r="D3905" s="77"/>
      <c r="E3905" s="77"/>
      <c r="W3905" s="77"/>
      <c r="X3905" s="77"/>
    </row>
    <row r="3906" s="45" customFormat="1" spans="4:24">
      <c r="D3906" s="77"/>
      <c r="E3906" s="77"/>
      <c r="W3906" s="77"/>
      <c r="X3906" s="77"/>
    </row>
    <row r="3907" s="45" customFormat="1" spans="4:24">
      <c r="D3907" s="77"/>
      <c r="E3907" s="77"/>
      <c r="W3907" s="77"/>
      <c r="X3907" s="77"/>
    </row>
    <row r="3908" s="45" customFormat="1" spans="4:24">
      <c r="D3908" s="77"/>
      <c r="E3908" s="77"/>
      <c r="W3908" s="77"/>
      <c r="X3908" s="77"/>
    </row>
    <row r="3909" s="45" customFormat="1" spans="4:24">
      <c r="D3909" s="77"/>
      <c r="E3909" s="77"/>
      <c r="W3909" s="77"/>
      <c r="X3909" s="77"/>
    </row>
    <row r="3910" s="45" customFormat="1" spans="4:24">
      <c r="D3910" s="77"/>
      <c r="E3910" s="77"/>
      <c r="W3910" s="77"/>
      <c r="X3910" s="77"/>
    </row>
    <row r="3911" s="45" customFormat="1" spans="4:24">
      <c r="D3911" s="77"/>
      <c r="E3911" s="77"/>
      <c r="W3911" s="77"/>
      <c r="X3911" s="77"/>
    </row>
    <row r="3912" s="45" customFormat="1" spans="4:24">
      <c r="D3912" s="77"/>
      <c r="E3912" s="77"/>
      <c r="W3912" s="77"/>
      <c r="X3912" s="77"/>
    </row>
    <row r="3913" s="45" customFormat="1" spans="4:24">
      <c r="D3913" s="77"/>
      <c r="E3913" s="77"/>
      <c r="W3913" s="77"/>
      <c r="X3913" s="77"/>
    </row>
    <row r="3914" s="45" customFormat="1" spans="4:24">
      <c r="D3914" s="77"/>
      <c r="E3914" s="77"/>
      <c r="W3914" s="77"/>
      <c r="X3914" s="77"/>
    </row>
    <row r="3915" s="45" customFormat="1" spans="4:24">
      <c r="D3915" s="77"/>
      <c r="E3915" s="77"/>
      <c r="W3915" s="77"/>
      <c r="X3915" s="77"/>
    </row>
    <row r="3916" s="45" customFormat="1" spans="4:24">
      <c r="D3916" s="77"/>
      <c r="E3916" s="77"/>
      <c r="W3916" s="77"/>
      <c r="X3916" s="77"/>
    </row>
    <row r="3917" s="45" customFormat="1" spans="4:24">
      <c r="D3917" s="77"/>
      <c r="E3917" s="77"/>
      <c r="W3917" s="77"/>
      <c r="X3917" s="77"/>
    </row>
    <row r="3918" s="45" customFormat="1" spans="4:24">
      <c r="D3918" s="77"/>
      <c r="E3918" s="77"/>
      <c r="W3918" s="77"/>
      <c r="X3918" s="77"/>
    </row>
    <row r="3919" s="45" customFormat="1" spans="4:24">
      <c r="D3919" s="77"/>
      <c r="E3919" s="77"/>
      <c r="W3919" s="77"/>
      <c r="X3919" s="77"/>
    </row>
    <row r="3920" s="45" customFormat="1" spans="4:24">
      <c r="D3920" s="77"/>
      <c r="E3920" s="77"/>
      <c r="W3920" s="77"/>
      <c r="X3920" s="77"/>
    </row>
    <row r="3921" s="45" customFormat="1" spans="4:24">
      <c r="D3921" s="77"/>
      <c r="E3921" s="77"/>
      <c r="W3921" s="77"/>
      <c r="X3921" s="77"/>
    </row>
    <row r="3922" s="45" customFormat="1" spans="4:24">
      <c r="D3922" s="77"/>
      <c r="E3922" s="77"/>
      <c r="W3922" s="77"/>
      <c r="X3922" s="77"/>
    </row>
    <row r="3923" s="45" customFormat="1" spans="4:24">
      <c r="D3923" s="77"/>
      <c r="E3923" s="77"/>
      <c r="W3923" s="77"/>
      <c r="X3923" s="77"/>
    </row>
    <row r="3924" s="45" customFormat="1" spans="4:24">
      <c r="D3924" s="77"/>
      <c r="E3924" s="77"/>
      <c r="W3924" s="77"/>
      <c r="X3924" s="77"/>
    </row>
    <row r="3925" s="45" customFormat="1" spans="4:24">
      <c r="D3925" s="77"/>
      <c r="E3925" s="77"/>
      <c r="W3925" s="77"/>
      <c r="X3925" s="77"/>
    </row>
    <row r="3926" s="45" customFormat="1" spans="4:24">
      <c r="D3926" s="77"/>
      <c r="E3926" s="77"/>
      <c r="W3926" s="77"/>
      <c r="X3926" s="77"/>
    </row>
    <row r="3927" s="45" customFormat="1" spans="4:24">
      <c r="D3927" s="77"/>
      <c r="E3927" s="77"/>
      <c r="W3927" s="77"/>
      <c r="X3927" s="77"/>
    </row>
    <row r="3928" s="45" customFormat="1" spans="4:24">
      <c r="D3928" s="77"/>
      <c r="E3928" s="77"/>
      <c r="W3928" s="77"/>
      <c r="X3928" s="77"/>
    </row>
    <row r="3929" s="45" customFormat="1" spans="4:24">
      <c r="D3929" s="77"/>
      <c r="E3929" s="77"/>
      <c r="W3929" s="77"/>
      <c r="X3929" s="77"/>
    </row>
    <row r="3930" s="45" customFormat="1" spans="4:24">
      <c r="D3930" s="77"/>
      <c r="E3930" s="77"/>
      <c r="W3930" s="77"/>
      <c r="X3930" s="77"/>
    </row>
    <row r="3931" s="45" customFormat="1" spans="4:24">
      <c r="D3931" s="77"/>
      <c r="E3931" s="77"/>
      <c r="W3931" s="77"/>
      <c r="X3931" s="77"/>
    </row>
    <row r="3932" s="45" customFormat="1" spans="4:24">
      <c r="D3932" s="77"/>
      <c r="E3932" s="77"/>
      <c r="W3932" s="77"/>
      <c r="X3932" s="77"/>
    </row>
    <row r="3933" s="45" customFormat="1" spans="4:24">
      <c r="D3933" s="77"/>
      <c r="E3933" s="77"/>
      <c r="W3933" s="77"/>
      <c r="X3933" s="77"/>
    </row>
    <row r="3934" s="45" customFormat="1" spans="4:24">
      <c r="D3934" s="77"/>
      <c r="E3934" s="77"/>
      <c r="W3934" s="77"/>
      <c r="X3934" s="77"/>
    </row>
    <row r="3935" s="45" customFormat="1" spans="4:24">
      <c r="D3935" s="77"/>
      <c r="E3935" s="77"/>
      <c r="W3935" s="77"/>
      <c r="X3935" s="77"/>
    </row>
    <row r="3936" s="45" customFormat="1" spans="4:24">
      <c r="D3936" s="77"/>
      <c r="E3936" s="77"/>
      <c r="W3936" s="77"/>
      <c r="X3936" s="77"/>
    </row>
    <row r="3937" s="45" customFormat="1" spans="4:24">
      <c r="D3937" s="77"/>
      <c r="E3937" s="77"/>
      <c r="W3937" s="77"/>
      <c r="X3937" s="77"/>
    </row>
    <row r="3938" s="45" customFormat="1" spans="4:24">
      <c r="D3938" s="77"/>
      <c r="E3938" s="77"/>
      <c r="W3938" s="77"/>
      <c r="X3938" s="77"/>
    </row>
    <row r="3939" s="45" customFormat="1" spans="4:24">
      <c r="D3939" s="77"/>
      <c r="E3939" s="77"/>
      <c r="W3939" s="77"/>
      <c r="X3939" s="77"/>
    </row>
    <row r="3940" s="45" customFormat="1" spans="4:24">
      <c r="D3940" s="77"/>
      <c r="E3940" s="77"/>
      <c r="W3940" s="77"/>
      <c r="X3940" s="77"/>
    </row>
    <row r="3941" s="45" customFormat="1" spans="4:24">
      <c r="D3941" s="77"/>
      <c r="E3941" s="77"/>
      <c r="W3941" s="77"/>
      <c r="X3941" s="77"/>
    </row>
    <row r="3942" s="45" customFormat="1" spans="4:24">
      <c r="D3942" s="77"/>
      <c r="E3942" s="77"/>
      <c r="W3942" s="77"/>
      <c r="X3942" s="77"/>
    </row>
    <row r="3943" s="45" customFormat="1" spans="4:24">
      <c r="D3943" s="77"/>
      <c r="E3943" s="77"/>
      <c r="W3943" s="77"/>
      <c r="X3943" s="77"/>
    </row>
    <row r="3944" s="45" customFormat="1" spans="4:24">
      <c r="D3944" s="77"/>
      <c r="E3944" s="77"/>
      <c r="W3944" s="77"/>
      <c r="X3944" s="77"/>
    </row>
    <row r="3945" s="45" customFormat="1" spans="4:24">
      <c r="D3945" s="77"/>
      <c r="E3945" s="77"/>
      <c r="W3945" s="77"/>
      <c r="X3945" s="77"/>
    </row>
    <row r="3946" s="45" customFormat="1" spans="4:24">
      <c r="D3946" s="77"/>
      <c r="E3946" s="77"/>
      <c r="W3946" s="77"/>
      <c r="X3946" s="77"/>
    </row>
    <row r="3947" s="45" customFormat="1" spans="4:24">
      <c r="D3947" s="77"/>
      <c r="E3947" s="77"/>
      <c r="W3947" s="77"/>
      <c r="X3947" s="77"/>
    </row>
    <row r="3948" s="45" customFormat="1" spans="4:24">
      <c r="D3948" s="77"/>
      <c r="E3948" s="77"/>
      <c r="W3948" s="77"/>
      <c r="X3948" s="77"/>
    </row>
    <row r="3949" s="45" customFormat="1" spans="4:24">
      <c r="D3949" s="77"/>
      <c r="E3949" s="77"/>
      <c r="W3949" s="77"/>
      <c r="X3949" s="77"/>
    </row>
    <row r="3950" s="45" customFormat="1" spans="4:24">
      <c r="D3950" s="77"/>
      <c r="E3950" s="77"/>
      <c r="W3950" s="77"/>
      <c r="X3950" s="77"/>
    </row>
    <row r="3951" s="45" customFormat="1" spans="4:24">
      <c r="D3951" s="77"/>
      <c r="E3951" s="77"/>
      <c r="W3951" s="77"/>
      <c r="X3951" s="77"/>
    </row>
    <row r="3952" s="45" customFormat="1" spans="4:24">
      <c r="D3952" s="77"/>
      <c r="E3952" s="77"/>
      <c r="W3952" s="77"/>
      <c r="X3952" s="77"/>
    </row>
    <row r="3953" s="45" customFormat="1" spans="4:24">
      <c r="D3953" s="77"/>
      <c r="E3953" s="77"/>
      <c r="W3953" s="77"/>
      <c r="X3953" s="77"/>
    </row>
    <row r="3954" s="45" customFormat="1" spans="4:24">
      <c r="D3954" s="77"/>
      <c r="E3954" s="77"/>
      <c r="W3954" s="77"/>
      <c r="X3954" s="77"/>
    </row>
    <row r="3955" s="45" customFormat="1" spans="4:24">
      <c r="D3955" s="77"/>
      <c r="E3955" s="77"/>
      <c r="W3955" s="77"/>
      <c r="X3955" s="77"/>
    </row>
    <row r="3956" s="45" customFormat="1" spans="4:24">
      <c r="D3956" s="77"/>
      <c r="E3956" s="77"/>
      <c r="W3956" s="77"/>
      <c r="X3956" s="77"/>
    </row>
    <row r="3957" s="45" customFormat="1" spans="4:24">
      <c r="D3957" s="77"/>
      <c r="E3957" s="77"/>
      <c r="W3957" s="77"/>
      <c r="X3957" s="77"/>
    </row>
    <row r="3958" s="45" customFormat="1" spans="4:24">
      <c r="D3958" s="77"/>
      <c r="E3958" s="77"/>
      <c r="W3958" s="77"/>
      <c r="X3958" s="77"/>
    </row>
    <row r="3959" s="45" customFormat="1" spans="4:24">
      <c r="D3959" s="77"/>
      <c r="E3959" s="77"/>
      <c r="W3959" s="77"/>
      <c r="X3959" s="77"/>
    </row>
    <row r="3960" s="45" customFormat="1" spans="4:24">
      <c r="D3960" s="77"/>
      <c r="E3960" s="77"/>
      <c r="W3960" s="77"/>
      <c r="X3960" s="77"/>
    </row>
    <row r="3961" s="45" customFormat="1" spans="4:24">
      <c r="D3961" s="77"/>
      <c r="E3961" s="77"/>
      <c r="W3961" s="77"/>
      <c r="X3961" s="77"/>
    </row>
    <row r="3962" s="45" customFormat="1" spans="4:24">
      <c r="D3962" s="77"/>
      <c r="E3962" s="77"/>
      <c r="W3962" s="77"/>
      <c r="X3962" s="77"/>
    </row>
    <row r="3963" s="45" customFormat="1" spans="4:24">
      <c r="D3963" s="77"/>
      <c r="E3963" s="77"/>
      <c r="W3963" s="77"/>
      <c r="X3963" s="77"/>
    </row>
    <row r="3964" s="45" customFormat="1" spans="4:24">
      <c r="D3964" s="77"/>
      <c r="E3964" s="77"/>
      <c r="W3964" s="77"/>
      <c r="X3964" s="77"/>
    </row>
    <row r="3965" s="45" customFormat="1" spans="4:24">
      <c r="D3965" s="77"/>
      <c r="E3965" s="77"/>
      <c r="W3965" s="77"/>
      <c r="X3965" s="77"/>
    </row>
    <row r="3966" s="45" customFormat="1" spans="4:24">
      <c r="D3966" s="77"/>
      <c r="E3966" s="77"/>
      <c r="W3966" s="77"/>
      <c r="X3966" s="77"/>
    </row>
    <row r="3967" s="45" customFormat="1" spans="4:24">
      <c r="D3967" s="77"/>
      <c r="E3967" s="77"/>
      <c r="W3967" s="77"/>
      <c r="X3967" s="77"/>
    </row>
    <row r="3968" s="45" customFormat="1" spans="4:24">
      <c r="D3968" s="77"/>
      <c r="E3968" s="77"/>
      <c r="W3968" s="77"/>
      <c r="X3968" s="77"/>
    </row>
    <row r="3969" s="45" customFormat="1" spans="4:24">
      <c r="D3969" s="77"/>
      <c r="E3969" s="77"/>
      <c r="W3969" s="77"/>
      <c r="X3969" s="77"/>
    </row>
    <row r="3970" s="45" customFormat="1" spans="4:24">
      <c r="D3970" s="77"/>
      <c r="E3970" s="77"/>
      <c r="W3970" s="77"/>
      <c r="X3970" s="77"/>
    </row>
    <row r="3971" s="45" customFormat="1" spans="4:24">
      <c r="D3971" s="77"/>
      <c r="E3971" s="77"/>
      <c r="W3971" s="77"/>
      <c r="X3971" s="77"/>
    </row>
    <row r="3972" s="45" customFormat="1" spans="4:24">
      <c r="D3972" s="77"/>
      <c r="E3972" s="77"/>
      <c r="W3972" s="77"/>
      <c r="X3972" s="77"/>
    </row>
    <row r="3973" s="45" customFormat="1" spans="4:24">
      <c r="D3973" s="77"/>
      <c r="E3973" s="77"/>
      <c r="W3973" s="77"/>
      <c r="X3973" s="77"/>
    </row>
    <row r="3974" s="45" customFormat="1" spans="4:24">
      <c r="D3974" s="77"/>
      <c r="E3974" s="77"/>
      <c r="W3974" s="77"/>
      <c r="X3974" s="77"/>
    </row>
    <row r="3975" s="45" customFormat="1" spans="4:24">
      <c r="D3975" s="77"/>
      <c r="E3975" s="77"/>
      <c r="W3975" s="77"/>
      <c r="X3975" s="77"/>
    </row>
    <row r="3976" s="45" customFormat="1" spans="4:24">
      <c r="D3976" s="77"/>
      <c r="E3976" s="77"/>
      <c r="W3976" s="77"/>
      <c r="X3976" s="77"/>
    </row>
    <row r="3977" s="45" customFormat="1" spans="4:24">
      <c r="D3977" s="77"/>
      <c r="E3977" s="77"/>
      <c r="W3977" s="77"/>
      <c r="X3977" s="77"/>
    </row>
    <row r="3978" s="45" customFormat="1" spans="4:24">
      <c r="D3978" s="77"/>
      <c r="E3978" s="77"/>
      <c r="W3978" s="77"/>
      <c r="X3978" s="77"/>
    </row>
    <row r="3979" s="45" customFormat="1" spans="4:24">
      <c r="D3979" s="77"/>
      <c r="E3979" s="77"/>
      <c r="W3979" s="77"/>
      <c r="X3979" s="77"/>
    </row>
    <row r="3980" s="45" customFormat="1" spans="4:24">
      <c r="D3980" s="77"/>
      <c r="E3980" s="77"/>
      <c r="W3980" s="77"/>
      <c r="X3980" s="77"/>
    </row>
    <row r="3981" s="45" customFormat="1" spans="4:24">
      <c r="D3981" s="77"/>
      <c r="E3981" s="77"/>
      <c r="W3981" s="77"/>
      <c r="X3981" s="77"/>
    </row>
    <row r="3982" s="45" customFormat="1" spans="4:24">
      <c r="D3982" s="77"/>
      <c r="E3982" s="77"/>
      <c r="W3982" s="77"/>
      <c r="X3982" s="77"/>
    </row>
    <row r="3983" s="45" customFormat="1" spans="4:24">
      <c r="D3983" s="77"/>
      <c r="E3983" s="77"/>
      <c r="W3983" s="77"/>
      <c r="X3983" s="77"/>
    </row>
    <row r="3984" s="45" customFormat="1" spans="4:24">
      <c r="D3984" s="77"/>
      <c r="E3984" s="77"/>
      <c r="W3984" s="77"/>
      <c r="X3984" s="77"/>
    </row>
    <row r="3985" s="45" customFormat="1" spans="4:24">
      <c r="D3985" s="77"/>
      <c r="E3985" s="77"/>
      <c r="W3985" s="77"/>
      <c r="X3985" s="77"/>
    </row>
    <row r="3986" s="45" customFormat="1" spans="4:24">
      <c r="D3986" s="77"/>
      <c r="E3986" s="77"/>
      <c r="W3986" s="77"/>
      <c r="X3986" s="77"/>
    </row>
    <row r="3987" s="45" customFormat="1" spans="4:24">
      <c r="D3987" s="77"/>
      <c r="E3987" s="77"/>
      <c r="W3987" s="77"/>
      <c r="X3987" s="77"/>
    </row>
    <row r="3988" s="45" customFormat="1" spans="4:24">
      <c r="D3988" s="77"/>
      <c r="E3988" s="77"/>
      <c r="W3988" s="77"/>
      <c r="X3988" s="77"/>
    </row>
    <row r="3989" s="45" customFormat="1" spans="4:24">
      <c r="D3989" s="77"/>
      <c r="E3989" s="77"/>
      <c r="W3989" s="77"/>
      <c r="X3989" s="77"/>
    </row>
    <row r="3990" s="45" customFormat="1" spans="4:24">
      <c r="D3990" s="77"/>
      <c r="E3990" s="77"/>
      <c r="W3990" s="77"/>
      <c r="X3990" s="77"/>
    </row>
    <row r="3991" s="45" customFormat="1" spans="4:24">
      <c r="D3991" s="77"/>
      <c r="E3991" s="77"/>
      <c r="W3991" s="77"/>
      <c r="X3991" s="77"/>
    </row>
    <row r="3992" s="45" customFormat="1" spans="4:24">
      <c r="D3992" s="77"/>
      <c r="E3992" s="77"/>
      <c r="W3992" s="77"/>
      <c r="X3992" s="77"/>
    </row>
    <row r="3993" s="45" customFormat="1" spans="4:24">
      <c r="D3993" s="77"/>
      <c r="E3993" s="77"/>
      <c r="W3993" s="77"/>
      <c r="X3993" s="77"/>
    </row>
    <row r="3994" s="45" customFormat="1" spans="4:24">
      <c r="D3994" s="77"/>
      <c r="E3994" s="77"/>
      <c r="W3994" s="77"/>
      <c r="X3994" s="77"/>
    </row>
    <row r="3995" s="45" customFormat="1" spans="4:24">
      <c r="D3995" s="77"/>
      <c r="E3995" s="77"/>
      <c r="W3995" s="77"/>
      <c r="X3995" s="77"/>
    </row>
    <row r="3996" s="45" customFormat="1" spans="4:24">
      <c r="D3996" s="77"/>
      <c r="E3996" s="77"/>
      <c r="W3996" s="77"/>
      <c r="X3996" s="77"/>
    </row>
    <row r="3997" s="45" customFormat="1" spans="4:24">
      <c r="D3997" s="77"/>
      <c r="E3997" s="77"/>
      <c r="W3997" s="77"/>
      <c r="X3997" s="77"/>
    </row>
    <row r="3998" s="45" customFormat="1" spans="4:24">
      <c r="D3998" s="77"/>
      <c r="E3998" s="77"/>
      <c r="W3998" s="77"/>
      <c r="X3998" s="77"/>
    </row>
    <row r="3999" s="45" customFormat="1" spans="4:24">
      <c r="D3999" s="77"/>
      <c r="E3999" s="77"/>
      <c r="W3999" s="77"/>
      <c r="X3999" s="77"/>
    </row>
    <row r="4000" s="45" customFormat="1" spans="4:24">
      <c r="D4000" s="77"/>
      <c r="E4000" s="77"/>
      <c r="W4000" s="77"/>
      <c r="X4000" s="77"/>
    </row>
    <row r="4001" s="45" customFormat="1" spans="4:24">
      <c r="D4001" s="77"/>
      <c r="E4001" s="77"/>
      <c r="W4001" s="77"/>
      <c r="X4001" s="77"/>
    </row>
    <row r="4002" s="45" customFormat="1" spans="4:24">
      <c r="D4002" s="77"/>
      <c r="E4002" s="77"/>
      <c r="W4002" s="77"/>
      <c r="X4002" s="77"/>
    </row>
    <row r="4003" s="45" customFormat="1" spans="4:24">
      <c r="D4003" s="77"/>
      <c r="E4003" s="77"/>
      <c r="W4003" s="77"/>
      <c r="X4003" s="77"/>
    </row>
    <row r="4004" s="45" customFormat="1" spans="4:24">
      <c r="D4004" s="77"/>
      <c r="E4004" s="77"/>
      <c r="W4004" s="77"/>
      <c r="X4004" s="77"/>
    </row>
    <row r="4005" s="45" customFormat="1" spans="4:24">
      <c r="D4005" s="77"/>
      <c r="E4005" s="77"/>
      <c r="W4005" s="77"/>
      <c r="X4005" s="77"/>
    </row>
    <row r="4006" s="45" customFormat="1" spans="4:24">
      <c r="D4006" s="77"/>
      <c r="E4006" s="77"/>
      <c r="W4006" s="77"/>
      <c r="X4006" s="77"/>
    </row>
    <row r="4007" s="45" customFormat="1" spans="4:24">
      <c r="D4007" s="77"/>
      <c r="E4007" s="77"/>
      <c r="W4007" s="77"/>
      <c r="X4007" s="77"/>
    </row>
    <row r="4008" s="45" customFormat="1" spans="4:24">
      <c r="D4008" s="77"/>
      <c r="E4008" s="77"/>
      <c r="W4008" s="77"/>
      <c r="X4008" s="77"/>
    </row>
    <row r="4009" s="45" customFormat="1" spans="4:24">
      <c r="D4009" s="77"/>
      <c r="E4009" s="77"/>
      <c r="W4009" s="77"/>
      <c r="X4009" s="77"/>
    </row>
    <row r="4010" s="45" customFormat="1" spans="4:24">
      <c r="D4010" s="77"/>
      <c r="E4010" s="77"/>
      <c r="W4010" s="77"/>
      <c r="X4010" s="77"/>
    </row>
    <row r="4011" s="45" customFormat="1" spans="4:24">
      <c r="D4011" s="77"/>
      <c r="E4011" s="77"/>
      <c r="W4011" s="77"/>
      <c r="X4011" s="77"/>
    </row>
    <row r="4012" s="45" customFormat="1" spans="4:24">
      <c r="D4012" s="77"/>
      <c r="E4012" s="77"/>
      <c r="W4012" s="77"/>
      <c r="X4012" s="77"/>
    </row>
    <row r="4013" s="45" customFormat="1" spans="4:24">
      <c r="D4013" s="77"/>
      <c r="E4013" s="77"/>
      <c r="W4013" s="77"/>
      <c r="X4013" s="77"/>
    </row>
    <row r="4014" s="45" customFormat="1" spans="4:24">
      <c r="D4014" s="77"/>
      <c r="E4014" s="77"/>
      <c r="W4014" s="77"/>
      <c r="X4014" s="77"/>
    </row>
    <row r="4015" s="45" customFormat="1" spans="4:24">
      <c r="D4015" s="77"/>
      <c r="E4015" s="77"/>
      <c r="W4015" s="77"/>
      <c r="X4015" s="77"/>
    </row>
    <row r="4016" s="45" customFormat="1" spans="4:24">
      <c r="D4016" s="77"/>
      <c r="E4016" s="77"/>
      <c r="W4016" s="77"/>
      <c r="X4016" s="77"/>
    </row>
    <row r="4017" s="45" customFormat="1" spans="4:24">
      <c r="D4017" s="77"/>
      <c r="E4017" s="77"/>
      <c r="W4017" s="77"/>
      <c r="X4017" s="77"/>
    </row>
    <row r="4018" s="45" customFormat="1" spans="4:24">
      <c r="D4018" s="77"/>
      <c r="E4018" s="77"/>
      <c r="W4018" s="77"/>
      <c r="X4018" s="77"/>
    </row>
    <row r="4019" s="45" customFormat="1" spans="4:24">
      <c r="D4019" s="77"/>
      <c r="E4019" s="77"/>
      <c r="W4019" s="77"/>
      <c r="X4019" s="77"/>
    </row>
    <row r="4020" s="45" customFormat="1" spans="4:24">
      <c r="D4020" s="77"/>
      <c r="E4020" s="77"/>
      <c r="W4020" s="77"/>
      <c r="X4020" s="77"/>
    </row>
    <row r="4021" s="45" customFormat="1" spans="4:24">
      <c r="D4021" s="77"/>
      <c r="E4021" s="77"/>
      <c r="W4021" s="77"/>
      <c r="X4021" s="77"/>
    </row>
    <row r="4022" s="45" customFormat="1" spans="4:24">
      <c r="D4022" s="77"/>
      <c r="E4022" s="77"/>
      <c r="W4022" s="77"/>
      <c r="X4022" s="77"/>
    </row>
    <row r="4023" s="45" customFormat="1" spans="4:24">
      <c r="D4023" s="77"/>
      <c r="E4023" s="77"/>
      <c r="W4023" s="77"/>
      <c r="X4023" s="77"/>
    </row>
    <row r="4024" s="45" customFormat="1" spans="4:24">
      <c r="D4024" s="77"/>
      <c r="E4024" s="77"/>
      <c r="W4024" s="77"/>
      <c r="X4024" s="77"/>
    </row>
    <row r="4025" s="45" customFormat="1" spans="4:24">
      <c r="D4025" s="77"/>
      <c r="E4025" s="77"/>
      <c r="W4025" s="77"/>
      <c r="X4025" s="77"/>
    </row>
    <row r="4026" s="45" customFormat="1" spans="4:24">
      <c r="D4026" s="77"/>
      <c r="E4026" s="77"/>
      <c r="W4026" s="77"/>
      <c r="X4026" s="77"/>
    </row>
    <row r="4027" s="45" customFormat="1" spans="4:24">
      <c r="D4027" s="77"/>
      <c r="E4027" s="77"/>
      <c r="W4027" s="77"/>
      <c r="X4027" s="77"/>
    </row>
    <row r="4028" s="45" customFormat="1" spans="4:24">
      <c r="D4028" s="77"/>
      <c r="E4028" s="77"/>
      <c r="W4028" s="77"/>
      <c r="X4028" s="77"/>
    </row>
    <row r="4029" s="45" customFormat="1" spans="4:24">
      <c r="D4029" s="77"/>
      <c r="E4029" s="77"/>
      <c r="W4029" s="77"/>
      <c r="X4029" s="77"/>
    </row>
    <row r="4030" s="45" customFormat="1" spans="4:24">
      <c r="D4030" s="77"/>
      <c r="E4030" s="77"/>
      <c r="W4030" s="77"/>
      <c r="X4030" s="77"/>
    </row>
    <row r="4031" s="45" customFormat="1" spans="4:24">
      <c r="D4031" s="77"/>
      <c r="E4031" s="77"/>
      <c r="W4031" s="77"/>
      <c r="X4031" s="77"/>
    </row>
    <row r="4032" s="45" customFormat="1" spans="4:24">
      <c r="D4032" s="77"/>
      <c r="E4032" s="77"/>
      <c r="W4032" s="77"/>
      <c r="X4032" s="77"/>
    </row>
    <row r="4033" s="45" customFormat="1" spans="4:24">
      <c r="D4033" s="77"/>
      <c r="E4033" s="77"/>
      <c r="W4033" s="77"/>
      <c r="X4033" s="77"/>
    </row>
    <row r="4034" s="45" customFormat="1" spans="4:24">
      <c r="D4034" s="77"/>
      <c r="E4034" s="77"/>
      <c r="W4034" s="77"/>
      <c r="X4034" s="77"/>
    </row>
    <row r="4035" s="45" customFormat="1" spans="4:24">
      <c r="D4035" s="77"/>
      <c r="E4035" s="77"/>
      <c r="W4035" s="77"/>
      <c r="X4035" s="77"/>
    </row>
    <row r="4036" s="45" customFormat="1" spans="4:24">
      <c r="D4036" s="77"/>
      <c r="E4036" s="77"/>
      <c r="W4036" s="77"/>
      <c r="X4036" s="77"/>
    </row>
    <row r="4037" s="45" customFormat="1" spans="4:24">
      <c r="D4037" s="77"/>
      <c r="E4037" s="77"/>
      <c r="W4037" s="77"/>
      <c r="X4037" s="77"/>
    </row>
    <row r="4038" s="45" customFormat="1" spans="4:24">
      <c r="D4038" s="77"/>
      <c r="E4038" s="77"/>
      <c r="W4038" s="77"/>
      <c r="X4038" s="77"/>
    </row>
    <row r="4039" s="45" customFormat="1" spans="4:24">
      <c r="D4039" s="77"/>
      <c r="E4039" s="77"/>
      <c r="W4039" s="77"/>
      <c r="X4039" s="77"/>
    </row>
    <row r="4040" s="45" customFormat="1" spans="4:24">
      <c r="D4040" s="77"/>
      <c r="E4040" s="77"/>
      <c r="W4040" s="77"/>
      <c r="X4040" s="77"/>
    </row>
    <row r="4041" s="45" customFormat="1" spans="4:24">
      <c r="D4041" s="77"/>
      <c r="E4041" s="77"/>
      <c r="W4041" s="77"/>
      <c r="X4041" s="77"/>
    </row>
    <row r="4042" s="45" customFormat="1" spans="4:24">
      <c r="D4042" s="77"/>
      <c r="E4042" s="77"/>
      <c r="W4042" s="77"/>
      <c r="X4042" s="77"/>
    </row>
    <row r="4043" s="45" customFormat="1" spans="4:24">
      <c r="D4043" s="77"/>
      <c r="E4043" s="77"/>
      <c r="W4043" s="77"/>
      <c r="X4043" s="77"/>
    </row>
    <row r="4044" s="45" customFormat="1" spans="4:24">
      <c r="D4044" s="77"/>
      <c r="E4044" s="77"/>
      <c r="W4044" s="77"/>
      <c r="X4044" s="77"/>
    </row>
    <row r="4045" s="45" customFormat="1" spans="4:24">
      <c r="D4045" s="77"/>
      <c r="E4045" s="77"/>
      <c r="W4045" s="77"/>
      <c r="X4045" s="77"/>
    </row>
    <row r="4046" s="45" customFormat="1" spans="4:24">
      <c r="D4046" s="77"/>
      <c r="E4046" s="77"/>
      <c r="W4046" s="77"/>
      <c r="X4046" s="77"/>
    </row>
    <row r="4047" s="45" customFormat="1" spans="4:24">
      <c r="D4047" s="77"/>
      <c r="E4047" s="77"/>
      <c r="W4047" s="77"/>
      <c r="X4047" s="77"/>
    </row>
    <row r="4048" s="45" customFormat="1" spans="4:24">
      <c r="D4048" s="77"/>
      <c r="E4048" s="77"/>
      <c r="W4048" s="77"/>
      <c r="X4048" s="77"/>
    </row>
    <row r="4049" s="45" customFormat="1" spans="4:24">
      <c r="D4049" s="77"/>
      <c r="E4049" s="77"/>
      <c r="W4049" s="77"/>
      <c r="X4049" s="77"/>
    </row>
    <row r="4050" s="45" customFormat="1" spans="4:24">
      <c r="D4050" s="77"/>
      <c r="E4050" s="77"/>
      <c r="W4050" s="77"/>
      <c r="X4050" s="77"/>
    </row>
    <row r="4051" s="45" customFormat="1" spans="4:24">
      <c r="D4051" s="77"/>
      <c r="E4051" s="77"/>
      <c r="W4051" s="77"/>
      <c r="X4051" s="77"/>
    </row>
    <row r="4052" s="45" customFormat="1" spans="4:24">
      <c r="D4052" s="77"/>
      <c r="E4052" s="77"/>
      <c r="W4052" s="77"/>
      <c r="X4052" s="77"/>
    </row>
    <row r="4053" s="45" customFormat="1" spans="4:24">
      <c r="D4053" s="77"/>
      <c r="E4053" s="77"/>
      <c r="W4053" s="77"/>
      <c r="X4053" s="77"/>
    </row>
    <row r="4054" s="45" customFormat="1" spans="4:24">
      <c r="D4054" s="77"/>
      <c r="E4054" s="77"/>
      <c r="W4054" s="77"/>
      <c r="X4054" s="77"/>
    </row>
    <row r="4055" s="45" customFormat="1" spans="4:24">
      <c r="D4055" s="77"/>
      <c r="E4055" s="77"/>
      <c r="W4055" s="77"/>
      <c r="X4055" s="77"/>
    </row>
    <row r="4056" s="45" customFormat="1" spans="4:24">
      <c r="D4056" s="77"/>
      <c r="E4056" s="77"/>
      <c r="W4056" s="77"/>
      <c r="X4056" s="77"/>
    </row>
    <row r="4057" s="45" customFormat="1" spans="4:24">
      <c r="D4057" s="77"/>
      <c r="E4057" s="77"/>
      <c r="W4057" s="77"/>
      <c r="X4057" s="77"/>
    </row>
    <row r="4058" s="45" customFormat="1" spans="4:24">
      <c r="D4058" s="77"/>
      <c r="E4058" s="77"/>
      <c r="W4058" s="77"/>
      <c r="X4058" s="77"/>
    </row>
    <row r="4059" s="45" customFormat="1" spans="4:24">
      <c r="D4059" s="77"/>
      <c r="E4059" s="77"/>
      <c r="W4059" s="77"/>
      <c r="X4059" s="77"/>
    </row>
    <row r="4060" s="45" customFormat="1" spans="4:24">
      <c r="D4060" s="77"/>
      <c r="E4060" s="77"/>
      <c r="W4060" s="77"/>
      <c r="X4060" s="77"/>
    </row>
    <row r="4061" s="45" customFormat="1" spans="4:24">
      <c r="D4061" s="77"/>
      <c r="E4061" s="77"/>
      <c r="W4061" s="77"/>
      <c r="X4061" s="77"/>
    </row>
    <row r="4062" s="45" customFormat="1" spans="4:24">
      <c r="D4062" s="77"/>
      <c r="E4062" s="77"/>
      <c r="W4062" s="77"/>
      <c r="X4062" s="77"/>
    </row>
    <row r="4063" s="45" customFormat="1" spans="4:24">
      <c r="D4063" s="77"/>
      <c r="E4063" s="77"/>
      <c r="W4063" s="77"/>
      <c r="X4063" s="77"/>
    </row>
    <row r="4064" s="45" customFormat="1" spans="4:24">
      <c r="D4064" s="77"/>
      <c r="E4064" s="77"/>
      <c r="W4064" s="77"/>
      <c r="X4064" s="77"/>
    </row>
    <row r="4065" s="45" customFormat="1" spans="4:24">
      <c r="D4065" s="77"/>
      <c r="E4065" s="77"/>
      <c r="W4065" s="77"/>
      <c r="X4065" s="77"/>
    </row>
    <row r="4066" s="45" customFormat="1" spans="4:24">
      <c r="D4066" s="77"/>
      <c r="E4066" s="77"/>
      <c r="W4066" s="77"/>
      <c r="X4066" s="77"/>
    </row>
    <row r="4067" s="45" customFormat="1" spans="4:24">
      <c r="D4067" s="77"/>
      <c r="E4067" s="77"/>
      <c r="W4067" s="77"/>
      <c r="X4067" s="77"/>
    </row>
    <row r="4068" s="45" customFormat="1" spans="4:24">
      <c r="D4068" s="77"/>
      <c r="E4068" s="77"/>
      <c r="W4068" s="77"/>
      <c r="X4068" s="77"/>
    </row>
    <row r="4069" s="45" customFormat="1" spans="4:24">
      <c r="D4069" s="77"/>
      <c r="E4069" s="77"/>
      <c r="W4069" s="77"/>
      <c r="X4069" s="77"/>
    </row>
    <row r="4070" s="45" customFormat="1" spans="4:24">
      <c r="D4070" s="77"/>
      <c r="E4070" s="77"/>
      <c r="W4070" s="77"/>
      <c r="X4070" s="77"/>
    </row>
    <row r="4071" s="45" customFormat="1" spans="4:24">
      <c r="D4071" s="77"/>
      <c r="E4071" s="77"/>
      <c r="W4071" s="77"/>
      <c r="X4071" s="77"/>
    </row>
    <row r="4072" s="45" customFormat="1" spans="4:24">
      <c r="D4072" s="77"/>
      <c r="E4072" s="77"/>
      <c r="W4072" s="77"/>
      <c r="X4072" s="77"/>
    </row>
    <row r="4073" s="45" customFormat="1" spans="4:24">
      <c r="D4073" s="77"/>
      <c r="E4073" s="77"/>
      <c r="W4073" s="77"/>
      <c r="X4073" s="77"/>
    </row>
    <row r="4074" s="45" customFormat="1" spans="4:24">
      <c r="D4074" s="77"/>
      <c r="E4074" s="77"/>
      <c r="W4074" s="77"/>
      <c r="X4074" s="77"/>
    </row>
    <row r="4075" s="45" customFormat="1" spans="4:24">
      <c r="D4075" s="77"/>
      <c r="E4075" s="77"/>
      <c r="W4075" s="77"/>
      <c r="X4075" s="77"/>
    </row>
    <row r="4076" s="45" customFormat="1" spans="4:24">
      <c r="D4076" s="77"/>
      <c r="E4076" s="77"/>
      <c r="W4076" s="77"/>
      <c r="X4076" s="77"/>
    </row>
    <row r="4077" s="45" customFormat="1" spans="4:24">
      <c r="D4077" s="77"/>
      <c r="E4077" s="77"/>
      <c r="W4077" s="77"/>
      <c r="X4077" s="77"/>
    </row>
    <row r="4078" s="45" customFormat="1" spans="4:24">
      <c r="D4078" s="77"/>
      <c r="E4078" s="77"/>
      <c r="W4078" s="77"/>
      <c r="X4078" s="77"/>
    </row>
    <row r="4079" s="45" customFormat="1" spans="4:24">
      <c r="D4079" s="77"/>
      <c r="E4079" s="77"/>
      <c r="W4079" s="77"/>
      <c r="X4079" s="77"/>
    </row>
    <row r="4080" s="45" customFormat="1" spans="4:24">
      <c r="D4080" s="77"/>
      <c r="E4080" s="77"/>
      <c r="W4080" s="77"/>
      <c r="X4080" s="77"/>
    </row>
    <row r="4081" s="45" customFormat="1" spans="4:24">
      <c r="D4081" s="77"/>
      <c r="E4081" s="77"/>
      <c r="W4081" s="77"/>
      <c r="X4081" s="77"/>
    </row>
    <row r="4082" s="45" customFormat="1" spans="4:24">
      <c r="D4082" s="77"/>
      <c r="E4082" s="77"/>
      <c r="W4082" s="77"/>
      <c r="X4082" s="77"/>
    </row>
    <row r="4083" s="45" customFormat="1" spans="4:24">
      <c r="D4083" s="77"/>
      <c r="E4083" s="77"/>
      <c r="W4083" s="77"/>
      <c r="X4083" s="77"/>
    </row>
    <row r="4084" s="45" customFormat="1" spans="4:24">
      <c r="D4084" s="77"/>
      <c r="E4084" s="77"/>
      <c r="W4084" s="77"/>
      <c r="X4084" s="77"/>
    </row>
    <row r="4085" s="45" customFormat="1" spans="4:24">
      <c r="D4085" s="77"/>
      <c r="E4085" s="77"/>
      <c r="W4085" s="77"/>
      <c r="X4085" s="77"/>
    </row>
    <row r="4086" s="45" customFormat="1" spans="4:24">
      <c r="D4086" s="77"/>
      <c r="E4086" s="77"/>
      <c r="W4086" s="77"/>
      <c r="X4086" s="77"/>
    </row>
    <row r="4087" s="45" customFormat="1" spans="4:24">
      <c r="D4087" s="77"/>
      <c r="E4087" s="77"/>
      <c r="W4087" s="77"/>
      <c r="X4087" s="77"/>
    </row>
    <row r="4088" s="45" customFormat="1" spans="4:24">
      <c r="D4088" s="77"/>
      <c r="E4088" s="77"/>
      <c r="W4088" s="77"/>
      <c r="X4088" s="77"/>
    </row>
    <row r="4089" s="45" customFormat="1" spans="4:24">
      <c r="D4089" s="77"/>
      <c r="E4089" s="77"/>
      <c r="W4089" s="77"/>
      <c r="X4089" s="77"/>
    </row>
    <row r="4090" s="45" customFormat="1" spans="4:24">
      <c r="D4090" s="77"/>
      <c r="E4090" s="77"/>
      <c r="W4090" s="77"/>
      <c r="X4090" s="77"/>
    </row>
    <row r="4091" s="45" customFormat="1" spans="4:24">
      <c r="D4091" s="77"/>
      <c r="E4091" s="77"/>
      <c r="W4091" s="77"/>
      <c r="X4091" s="77"/>
    </row>
    <row r="4092" s="45" customFormat="1" spans="4:24">
      <c r="D4092" s="77"/>
      <c r="E4092" s="77"/>
      <c r="W4092" s="77"/>
      <c r="X4092" s="77"/>
    </row>
    <row r="4093" s="45" customFormat="1" spans="4:24">
      <c r="D4093" s="77"/>
      <c r="E4093" s="77"/>
      <c r="W4093" s="77"/>
      <c r="X4093" s="77"/>
    </row>
    <row r="4094" s="45" customFormat="1" spans="4:24">
      <c r="D4094" s="77"/>
      <c r="E4094" s="77"/>
      <c r="W4094" s="77"/>
      <c r="X4094" s="77"/>
    </row>
    <row r="4095" s="45" customFormat="1" spans="4:24">
      <c r="D4095" s="77"/>
      <c r="E4095" s="77"/>
      <c r="W4095" s="77"/>
      <c r="X4095" s="77"/>
    </row>
    <row r="4096" s="45" customFormat="1" spans="4:24">
      <c r="D4096" s="77"/>
      <c r="E4096" s="77"/>
      <c r="W4096" s="77"/>
      <c r="X4096" s="77"/>
    </row>
    <row r="4097" s="45" customFormat="1" spans="4:24">
      <c r="D4097" s="77"/>
      <c r="E4097" s="77"/>
      <c r="W4097" s="77"/>
      <c r="X4097" s="77"/>
    </row>
    <row r="4098" s="45" customFormat="1" spans="4:24">
      <c r="D4098" s="77"/>
      <c r="E4098" s="77"/>
      <c r="W4098" s="77"/>
      <c r="X4098" s="77"/>
    </row>
    <row r="4099" s="45" customFormat="1" spans="4:24">
      <c r="D4099" s="77"/>
      <c r="E4099" s="77"/>
      <c r="W4099" s="77"/>
      <c r="X4099" s="77"/>
    </row>
    <row r="4100" s="45" customFormat="1" spans="4:24">
      <c r="D4100" s="77"/>
      <c r="E4100" s="77"/>
      <c r="W4100" s="77"/>
      <c r="X4100" s="77"/>
    </row>
    <row r="4101" s="45" customFormat="1" spans="4:24">
      <c r="D4101" s="77"/>
      <c r="E4101" s="77"/>
      <c r="W4101" s="77"/>
      <c r="X4101" s="77"/>
    </row>
    <row r="4102" s="45" customFormat="1" spans="4:24">
      <c r="D4102" s="77"/>
      <c r="E4102" s="77"/>
      <c r="W4102" s="77"/>
      <c r="X4102" s="77"/>
    </row>
    <row r="4103" s="45" customFormat="1" spans="4:24">
      <c r="D4103" s="77"/>
      <c r="E4103" s="77"/>
      <c r="W4103" s="77"/>
      <c r="X4103" s="77"/>
    </row>
    <row r="4104" s="45" customFormat="1" spans="4:24">
      <c r="D4104" s="77"/>
      <c r="E4104" s="77"/>
      <c r="W4104" s="77"/>
      <c r="X4104" s="77"/>
    </row>
    <row r="4105" s="45" customFormat="1" spans="4:24">
      <c r="D4105" s="77"/>
      <c r="E4105" s="77"/>
      <c r="W4105" s="77"/>
      <c r="X4105" s="77"/>
    </row>
    <row r="4106" s="45" customFormat="1" spans="4:24">
      <c r="D4106" s="77"/>
      <c r="E4106" s="77"/>
      <c r="W4106" s="77"/>
      <c r="X4106" s="77"/>
    </row>
    <row r="4107" s="45" customFormat="1" spans="4:24">
      <c r="D4107" s="77"/>
      <c r="E4107" s="77"/>
      <c r="W4107" s="77"/>
      <c r="X4107" s="77"/>
    </row>
    <row r="4108" s="45" customFormat="1" spans="4:24">
      <c r="D4108" s="77"/>
      <c r="E4108" s="77"/>
      <c r="W4108" s="77"/>
      <c r="X4108" s="77"/>
    </row>
    <row r="4109" s="45" customFormat="1" spans="4:24">
      <c r="D4109" s="77"/>
      <c r="E4109" s="77"/>
      <c r="W4109" s="77"/>
      <c r="X4109" s="77"/>
    </row>
    <row r="4110" s="45" customFormat="1" spans="4:24">
      <c r="D4110" s="77"/>
      <c r="E4110" s="77"/>
      <c r="W4110" s="77"/>
      <c r="X4110" s="77"/>
    </row>
    <row r="4111" s="45" customFormat="1" spans="4:24">
      <c r="D4111" s="77"/>
      <c r="E4111" s="77"/>
      <c r="W4111" s="77"/>
      <c r="X4111" s="77"/>
    </row>
    <row r="4112" s="45" customFormat="1" spans="4:24">
      <c r="D4112" s="77"/>
      <c r="E4112" s="77"/>
      <c r="W4112" s="77"/>
      <c r="X4112" s="77"/>
    </row>
    <row r="4113" s="45" customFormat="1" spans="4:24">
      <c r="D4113" s="77"/>
      <c r="E4113" s="77"/>
      <c r="W4113" s="77"/>
      <c r="X4113" s="77"/>
    </row>
    <row r="4114" s="45" customFormat="1" spans="4:24">
      <c r="D4114" s="77"/>
      <c r="E4114" s="77"/>
      <c r="W4114" s="77"/>
      <c r="X4114" s="77"/>
    </row>
    <row r="4115" s="45" customFormat="1" spans="4:24">
      <c r="D4115" s="77"/>
      <c r="E4115" s="77"/>
      <c r="W4115" s="77"/>
      <c r="X4115" s="77"/>
    </row>
    <row r="4116" s="45" customFormat="1" spans="4:24">
      <c r="D4116" s="77"/>
      <c r="E4116" s="77"/>
      <c r="W4116" s="77"/>
      <c r="X4116" s="77"/>
    </row>
    <row r="4117" s="45" customFormat="1" spans="4:24">
      <c r="D4117" s="77"/>
      <c r="E4117" s="77"/>
      <c r="W4117" s="77"/>
      <c r="X4117" s="77"/>
    </row>
    <row r="4118" s="45" customFormat="1" spans="4:24">
      <c r="D4118" s="77"/>
      <c r="E4118" s="77"/>
      <c r="W4118" s="77"/>
      <c r="X4118" s="77"/>
    </row>
    <row r="4119" s="45" customFormat="1" spans="4:24">
      <c r="D4119" s="77"/>
      <c r="E4119" s="77"/>
      <c r="W4119" s="77"/>
      <c r="X4119" s="77"/>
    </row>
    <row r="4120" s="45" customFormat="1" spans="4:24">
      <c r="D4120" s="77"/>
      <c r="E4120" s="77"/>
      <c r="W4120" s="77"/>
      <c r="X4120" s="77"/>
    </row>
    <row r="4121" s="45" customFormat="1" spans="4:24">
      <c r="D4121" s="77"/>
      <c r="E4121" s="77"/>
      <c r="W4121" s="77"/>
      <c r="X4121" s="77"/>
    </row>
    <row r="4122" s="45" customFormat="1" spans="4:24">
      <c r="D4122" s="77"/>
      <c r="E4122" s="77"/>
      <c r="W4122" s="77"/>
      <c r="X4122" s="77"/>
    </row>
    <row r="4123" s="45" customFormat="1" spans="4:24">
      <c r="D4123" s="77"/>
      <c r="E4123" s="77"/>
      <c r="W4123" s="77"/>
      <c r="X4123" s="77"/>
    </row>
    <row r="4124" s="45" customFormat="1" spans="4:24">
      <c r="D4124" s="77"/>
      <c r="E4124" s="77"/>
      <c r="W4124" s="77"/>
      <c r="X4124" s="77"/>
    </row>
    <row r="4125" s="45" customFormat="1" spans="4:24">
      <c r="D4125" s="77"/>
      <c r="E4125" s="77"/>
      <c r="W4125" s="77"/>
      <c r="X4125" s="77"/>
    </row>
    <row r="4126" s="45" customFormat="1" spans="4:24">
      <c r="D4126" s="77"/>
      <c r="E4126" s="77"/>
      <c r="W4126" s="77"/>
      <c r="X4126" s="77"/>
    </row>
    <row r="4127" s="45" customFormat="1" spans="4:24">
      <c r="D4127" s="77"/>
      <c r="E4127" s="77"/>
      <c r="W4127" s="77"/>
      <c r="X4127" s="77"/>
    </row>
    <row r="4128" s="45" customFormat="1" spans="4:24">
      <c r="D4128" s="77"/>
      <c r="E4128" s="77"/>
      <c r="W4128" s="77"/>
      <c r="X4128" s="77"/>
    </row>
    <row r="4129" s="45" customFormat="1" spans="4:24">
      <c r="D4129" s="77"/>
      <c r="E4129" s="77"/>
      <c r="W4129" s="77"/>
      <c r="X4129" s="77"/>
    </row>
    <row r="4130" s="45" customFormat="1" spans="4:24">
      <c r="D4130" s="77"/>
      <c r="E4130" s="77"/>
      <c r="W4130" s="77"/>
      <c r="X4130" s="77"/>
    </row>
    <row r="4131" s="45" customFormat="1" spans="4:24">
      <c r="D4131" s="77"/>
      <c r="E4131" s="77"/>
      <c r="W4131" s="77"/>
      <c r="X4131" s="77"/>
    </row>
    <row r="4132" s="45" customFormat="1" spans="4:24">
      <c r="D4132" s="77"/>
      <c r="E4132" s="77"/>
      <c r="W4132" s="77"/>
      <c r="X4132" s="77"/>
    </row>
    <row r="4133" s="45" customFormat="1" spans="4:24">
      <c r="D4133" s="77"/>
      <c r="E4133" s="77"/>
      <c r="W4133" s="77"/>
      <c r="X4133" s="77"/>
    </row>
    <row r="4134" s="45" customFormat="1" spans="4:24">
      <c r="D4134" s="77"/>
      <c r="E4134" s="77"/>
      <c r="W4134" s="77"/>
      <c r="X4134" s="77"/>
    </row>
    <row r="4135" s="45" customFormat="1" spans="4:24">
      <c r="D4135" s="77"/>
      <c r="E4135" s="77"/>
      <c r="W4135" s="77"/>
      <c r="X4135" s="77"/>
    </row>
    <row r="4136" s="45" customFormat="1" spans="4:24">
      <c r="D4136" s="77"/>
      <c r="E4136" s="77"/>
      <c r="W4136" s="77"/>
      <c r="X4136" s="77"/>
    </row>
    <row r="4137" s="45" customFormat="1" spans="4:24">
      <c r="D4137" s="77"/>
      <c r="E4137" s="77"/>
      <c r="W4137" s="77"/>
      <c r="X4137" s="77"/>
    </row>
    <row r="4138" s="45" customFormat="1" spans="4:24">
      <c r="D4138" s="77"/>
      <c r="E4138" s="77"/>
      <c r="W4138" s="77"/>
      <c r="X4138" s="77"/>
    </row>
    <row r="4139" s="45" customFormat="1" spans="4:24">
      <c r="D4139" s="77"/>
      <c r="E4139" s="77"/>
      <c r="W4139" s="77"/>
      <c r="X4139" s="77"/>
    </row>
    <row r="4140" s="45" customFormat="1" spans="4:24">
      <c r="D4140" s="77"/>
      <c r="E4140" s="77"/>
      <c r="W4140" s="77"/>
      <c r="X4140" s="77"/>
    </row>
    <row r="4141" s="45" customFormat="1" spans="4:24">
      <c r="D4141" s="77"/>
      <c r="E4141" s="77"/>
      <c r="W4141" s="77"/>
      <c r="X4141" s="77"/>
    </row>
    <row r="4142" s="45" customFormat="1" spans="4:24">
      <c r="D4142" s="77"/>
      <c r="E4142" s="77"/>
      <c r="W4142" s="77"/>
      <c r="X4142" s="77"/>
    </row>
    <row r="4143" s="45" customFormat="1" spans="4:24">
      <c r="D4143" s="77"/>
      <c r="E4143" s="77"/>
      <c r="W4143" s="77"/>
      <c r="X4143" s="77"/>
    </row>
    <row r="4144" s="45" customFormat="1" spans="4:24">
      <c r="D4144" s="77"/>
      <c r="E4144" s="77"/>
      <c r="W4144" s="77"/>
      <c r="X4144" s="77"/>
    </row>
    <row r="4145" s="45" customFormat="1" spans="4:24">
      <c r="D4145" s="77"/>
      <c r="E4145" s="77"/>
      <c r="W4145" s="77"/>
      <c r="X4145" s="77"/>
    </row>
    <row r="4146" s="45" customFormat="1" spans="4:24">
      <c r="D4146" s="77"/>
      <c r="E4146" s="77"/>
      <c r="W4146" s="77"/>
      <c r="X4146" s="77"/>
    </row>
    <row r="4147" s="45" customFormat="1" spans="4:24">
      <c r="D4147" s="77"/>
      <c r="E4147" s="77"/>
      <c r="W4147" s="77"/>
      <c r="X4147" s="77"/>
    </row>
    <row r="4148" s="45" customFormat="1" spans="4:24">
      <c r="D4148" s="77"/>
      <c r="E4148" s="77"/>
      <c r="W4148" s="77"/>
      <c r="X4148" s="77"/>
    </row>
    <row r="4149" s="45" customFormat="1" spans="4:24">
      <c r="D4149" s="77"/>
      <c r="E4149" s="77"/>
      <c r="W4149" s="77"/>
      <c r="X4149" s="77"/>
    </row>
    <row r="4150" s="45" customFormat="1" spans="4:24">
      <c r="D4150" s="77"/>
      <c r="E4150" s="77"/>
      <c r="W4150" s="77"/>
      <c r="X4150" s="77"/>
    </row>
    <row r="4151" s="45" customFormat="1" spans="4:24">
      <c r="D4151" s="77"/>
      <c r="E4151" s="77"/>
      <c r="W4151" s="77"/>
      <c r="X4151" s="77"/>
    </row>
    <row r="4152" s="45" customFormat="1" spans="4:24">
      <c r="D4152" s="77"/>
      <c r="E4152" s="77"/>
      <c r="W4152" s="77"/>
      <c r="X4152" s="77"/>
    </row>
    <row r="4153" s="45" customFormat="1" spans="4:24">
      <c r="D4153" s="77"/>
      <c r="E4153" s="77"/>
      <c r="W4153" s="77"/>
      <c r="X4153" s="77"/>
    </row>
    <row r="4154" s="45" customFormat="1" spans="4:24">
      <c r="D4154" s="77"/>
      <c r="E4154" s="77"/>
      <c r="W4154" s="77"/>
      <c r="X4154" s="77"/>
    </row>
    <row r="4155" s="45" customFormat="1" spans="4:24">
      <c r="D4155" s="77"/>
      <c r="E4155" s="77"/>
      <c r="W4155" s="77"/>
      <c r="X4155" s="77"/>
    </row>
    <row r="4156" s="45" customFormat="1" spans="4:24">
      <c r="D4156" s="77"/>
      <c r="E4156" s="77"/>
      <c r="W4156" s="77"/>
      <c r="X4156" s="77"/>
    </row>
    <row r="4157" s="45" customFormat="1" spans="4:24">
      <c r="D4157" s="77"/>
      <c r="E4157" s="77"/>
      <c r="W4157" s="77"/>
      <c r="X4157" s="77"/>
    </row>
    <row r="4158" s="45" customFormat="1" spans="4:24">
      <c r="D4158" s="77"/>
      <c r="E4158" s="77"/>
      <c r="W4158" s="77"/>
      <c r="X4158" s="77"/>
    </row>
    <row r="4159" s="45" customFormat="1" spans="4:24">
      <c r="D4159" s="77"/>
      <c r="E4159" s="77"/>
      <c r="W4159" s="77"/>
      <c r="X4159" s="77"/>
    </row>
    <row r="4160" s="45" customFormat="1" spans="4:24">
      <c r="D4160" s="77"/>
      <c r="E4160" s="77"/>
      <c r="W4160" s="77"/>
      <c r="X4160" s="77"/>
    </row>
    <row r="4161" s="45" customFormat="1" spans="4:24">
      <c r="D4161" s="77"/>
      <c r="E4161" s="77"/>
      <c r="W4161" s="77"/>
      <c r="X4161" s="77"/>
    </row>
    <row r="4162" s="45" customFormat="1" spans="4:24">
      <c r="D4162" s="77"/>
      <c r="E4162" s="77"/>
      <c r="W4162" s="77"/>
      <c r="X4162" s="77"/>
    </row>
    <row r="4163" s="45" customFormat="1" spans="4:24">
      <c r="D4163" s="77"/>
      <c r="E4163" s="77"/>
      <c r="W4163" s="77"/>
      <c r="X4163" s="77"/>
    </row>
    <row r="4164" s="45" customFormat="1" spans="4:24">
      <c r="D4164" s="77"/>
      <c r="E4164" s="77"/>
      <c r="W4164" s="77"/>
      <c r="X4164" s="77"/>
    </row>
    <row r="4165" s="45" customFormat="1" spans="4:24">
      <c r="D4165" s="77"/>
      <c r="E4165" s="77"/>
      <c r="W4165" s="77"/>
      <c r="X4165" s="77"/>
    </row>
    <row r="4166" s="45" customFormat="1" spans="4:24">
      <c r="D4166" s="77"/>
      <c r="E4166" s="77"/>
      <c r="W4166" s="77"/>
      <c r="X4166" s="77"/>
    </row>
    <row r="4167" s="45" customFormat="1" spans="4:24">
      <c r="D4167" s="77"/>
      <c r="E4167" s="77"/>
      <c r="W4167" s="77"/>
      <c r="X4167" s="77"/>
    </row>
    <row r="4168" s="45" customFormat="1" spans="4:24">
      <c r="D4168" s="77"/>
      <c r="E4168" s="77"/>
      <c r="W4168" s="77"/>
      <c r="X4168" s="77"/>
    </row>
    <row r="4169" s="45" customFormat="1" spans="4:24">
      <c r="D4169" s="77"/>
      <c r="E4169" s="77"/>
      <c r="W4169" s="77"/>
      <c r="X4169" s="77"/>
    </row>
    <row r="4170" s="45" customFormat="1" spans="4:24">
      <c r="D4170" s="77"/>
      <c r="E4170" s="77"/>
      <c r="W4170" s="77"/>
      <c r="X4170" s="77"/>
    </row>
    <row r="4171" s="45" customFormat="1" spans="4:24">
      <c r="D4171" s="77"/>
      <c r="E4171" s="77"/>
      <c r="W4171" s="77"/>
      <c r="X4171" s="77"/>
    </row>
    <row r="4172" s="45" customFormat="1" spans="4:24">
      <c r="D4172" s="77"/>
      <c r="E4172" s="77"/>
      <c r="W4172" s="77"/>
      <c r="X4172" s="77"/>
    </row>
    <row r="4173" s="45" customFormat="1" spans="4:24">
      <c r="D4173" s="77"/>
      <c r="E4173" s="77"/>
      <c r="W4173" s="77"/>
      <c r="X4173" s="77"/>
    </row>
    <row r="4174" s="45" customFormat="1" spans="4:24">
      <c r="D4174" s="77"/>
      <c r="E4174" s="77"/>
      <c r="W4174" s="77"/>
      <c r="X4174" s="77"/>
    </row>
    <row r="4175" s="45" customFormat="1" spans="4:24">
      <c r="D4175" s="77"/>
      <c r="E4175" s="77"/>
      <c r="W4175" s="77"/>
      <c r="X4175" s="77"/>
    </row>
    <row r="4176" s="45" customFormat="1" spans="4:24">
      <c r="D4176" s="77"/>
      <c r="E4176" s="77"/>
      <c r="W4176" s="77"/>
      <c r="X4176" s="77"/>
    </row>
    <row r="4177" s="45" customFormat="1" spans="4:24">
      <c r="D4177" s="77"/>
      <c r="E4177" s="77"/>
      <c r="W4177" s="77"/>
      <c r="X4177" s="77"/>
    </row>
    <row r="4178" s="45" customFormat="1" spans="4:24">
      <c r="D4178" s="77"/>
      <c r="E4178" s="77"/>
      <c r="W4178" s="77"/>
      <c r="X4178" s="77"/>
    </row>
    <row r="4179" s="45" customFormat="1" spans="4:24">
      <c r="D4179" s="77"/>
      <c r="E4179" s="77"/>
      <c r="W4179" s="77"/>
      <c r="X4179" s="77"/>
    </row>
    <row r="4180" s="45" customFormat="1" spans="4:24">
      <c r="D4180" s="77"/>
      <c r="E4180" s="77"/>
      <c r="W4180" s="77"/>
      <c r="X4180" s="77"/>
    </row>
    <row r="4181" s="45" customFormat="1" spans="4:24">
      <c r="D4181" s="77"/>
      <c r="E4181" s="77"/>
      <c r="W4181" s="77"/>
      <c r="X4181" s="77"/>
    </row>
    <row r="4182" s="45" customFormat="1" spans="4:24">
      <c r="D4182" s="77"/>
      <c r="E4182" s="77"/>
      <c r="W4182" s="77"/>
      <c r="X4182" s="77"/>
    </row>
    <row r="4183" s="45" customFormat="1" spans="4:24">
      <c r="D4183" s="77"/>
      <c r="E4183" s="77"/>
      <c r="W4183" s="77"/>
      <c r="X4183" s="77"/>
    </row>
    <row r="4184" s="45" customFormat="1" spans="4:24">
      <c r="D4184" s="77"/>
      <c r="E4184" s="77"/>
      <c r="W4184" s="77"/>
      <c r="X4184" s="77"/>
    </row>
    <row r="4185" s="45" customFormat="1" spans="4:24">
      <c r="D4185" s="77"/>
      <c r="E4185" s="77"/>
      <c r="W4185" s="77"/>
      <c r="X4185" s="77"/>
    </row>
    <row r="4186" s="45" customFormat="1" spans="4:24">
      <c r="D4186" s="77"/>
      <c r="E4186" s="77"/>
      <c r="W4186" s="77"/>
      <c r="X4186" s="77"/>
    </row>
    <row r="4187" s="45" customFormat="1" spans="4:24">
      <c r="D4187" s="77"/>
      <c r="E4187" s="77"/>
      <c r="W4187" s="77"/>
      <c r="X4187" s="77"/>
    </row>
    <row r="4188" s="45" customFormat="1" spans="4:24">
      <c r="D4188" s="77"/>
      <c r="E4188" s="77"/>
      <c r="W4188" s="77"/>
      <c r="X4188" s="77"/>
    </row>
    <row r="4189" s="45" customFormat="1" spans="4:24">
      <c r="D4189" s="77"/>
      <c r="E4189" s="77"/>
      <c r="W4189" s="77"/>
      <c r="X4189" s="77"/>
    </row>
    <row r="4190" s="45" customFormat="1" spans="4:24">
      <c r="D4190" s="77"/>
      <c r="E4190" s="77"/>
      <c r="W4190" s="77"/>
      <c r="X4190" s="77"/>
    </row>
    <row r="4191" s="45" customFormat="1" spans="4:24">
      <c r="D4191" s="77"/>
      <c r="E4191" s="77"/>
      <c r="W4191" s="77"/>
      <c r="X4191" s="77"/>
    </row>
    <row r="4192" s="45" customFormat="1" spans="4:24">
      <c r="D4192" s="77"/>
      <c r="E4192" s="77"/>
      <c r="W4192" s="77"/>
      <c r="X4192" s="77"/>
    </row>
    <row r="4193" s="45" customFormat="1" spans="4:24">
      <c r="D4193" s="77"/>
      <c r="E4193" s="77"/>
      <c r="W4193" s="77"/>
      <c r="X4193" s="77"/>
    </row>
    <row r="4194" s="45" customFormat="1" spans="4:24">
      <c r="D4194" s="77"/>
      <c r="E4194" s="77"/>
      <c r="W4194" s="77"/>
      <c r="X4194" s="77"/>
    </row>
    <row r="4195" s="45" customFormat="1" spans="4:24">
      <c r="D4195" s="77"/>
      <c r="E4195" s="77"/>
      <c r="W4195" s="77"/>
      <c r="X4195" s="77"/>
    </row>
    <row r="4196" s="45" customFormat="1" spans="4:24">
      <c r="D4196" s="77"/>
      <c r="E4196" s="77"/>
      <c r="W4196" s="77"/>
      <c r="X4196" s="77"/>
    </row>
    <row r="4197" s="45" customFormat="1" spans="4:24">
      <c r="D4197" s="77"/>
      <c r="E4197" s="77"/>
      <c r="W4197" s="77"/>
      <c r="X4197" s="77"/>
    </row>
    <row r="4198" s="45" customFormat="1" spans="4:24">
      <c r="D4198" s="77"/>
      <c r="E4198" s="77"/>
      <c r="W4198" s="77"/>
      <c r="X4198" s="77"/>
    </row>
    <row r="4199" s="45" customFormat="1" spans="4:24">
      <c r="D4199" s="77"/>
      <c r="E4199" s="77"/>
      <c r="W4199" s="77"/>
      <c r="X4199" s="77"/>
    </row>
    <row r="4200" s="45" customFormat="1" spans="4:24">
      <c r="D4200" s="77"/>
      <c r="E4200" s="77"/>
      <c r="W4200" s="77"/>
      <c r="X4200" s="77"/>
    </row>
    <row r="4201" s="45" customFormat="1" spans="4:24">
      <c r="D4201" s="77"/>
      <c r="E4201" s="77"/>
      <c r="W4201" s="77"/>
      <c r="X4201" s="77"/>
    </row>
    <row r="4202" s="45" customFormat="1" spans="4:24">
      <c r="D4202" s="77"/>
      <c r="E4202" s="77"/>
      <c r="W4202" s="77"/>
      <c r="X4202" s="77"/>
    </row>
    <row r="4203" s="45" customFormat="1" spans="4:24">
      <c r="D4203" s="77"/>
      <c r="E4203" s="77"/>
      <c r="W4203" s="77"/>
      <c r="X4203" s="77"/>
    </row>
    <row r="4204" s="45" customFormat="1" spans="4:24">
      <c r="D4204" s="77"/>
      <c r="E4204" s="77"/>
      <c r="W4204" s="77"/>
      <c r="X4204" s="77"/>
    </row>
    <row r="4205" s="45" customFormat="1" spans="4:24">
      <c r="D4205" s="77"/>
      <c r="E4205" s="77"/>
      <c r="W4205" s="77"/>
      <c r="X4205" s="77"/>
    </row>
    <row r="4206" s="45" customFormat="1" spans="4:24">
      <c r="D4206" s="77"/>
      <c r="E4206" s="77"/>
      <c r="W4206" s="77"/>
      <c r="X4206" s="77"/>
    </row>
    <row r="4207" s="45" customFormat="1" spans="4:24">
      <c r="D4207" s="77"/>
      <c r="E4207" s="77"/>
      <c r="W4207" s="77"/>
      <c r="X4207" s="77"/>
    </row>
    <row r="4208" s="45" customFormat="1" spans="4:24">
      <c r="D4208" s="77"/>
      <c r="E4208" s="77"/>
      <c r="W4208" s="77"/>
      <c r="X4208" s="77"/>
    </row>
    <row r="4209" s="45" customFormat="1" spans="4:24">
      <c r="D4209" s="77"/>
      <c r="E4209" s="77"/>
      <c r="W4209" s="77"/>
      <c r="X4209" s="77"/>
    </row>
    <row r="4210" s="45" customFormat="1" spans="4:24">
      <c r="D4210" s="77"/>
      <c r="E4210" s="77"/>
      <c r="W4210" s="77"/>
      <c r="X4210" s="77"/>
    </row>
    <row r="4211" s="45" customFormat="1" spans="4:24">
      <c r="D4211" s="77"/>
      <c r="E4211" s="77"/>
      <c r="W4211" s="77"/>
      <c r="X4211" s="77"/>
    </row>
    <row r="4212" s="45" customFormat="1" spans="4:24">
      <c r="D4212" s="77"/>
      <c r="E4212" s="77"/>
      <c r="W4212" s="77"/>
      <c r="X4212" s="77"/>
    </row>
    <row r="4213" s="45" customFormat="1" spans="4:24">
      <c r="D4213" s="77"/>
      <c r="E4213" s="77"/>
      <c r="W4213" s="77"/>
      <c r="X4213" s="77"/>
    </row>
    <row r="4214" s="45" customFormat="1" spans="4:24">
      <c r="D4214" s="77"/>
      <c r="E4214" s="77"/>
      <c r="W4214" s="77"/>
      <c r="X4214" s="77"/>
    </row>
    <row r="4215" s="45" customFormat="1" spans="4:24">
      <c r="D4215" s="77"/>
      <c r="E4215" s="77"/>
      <c r="W4215" s="77"/>
      <c r="X4215" s="77"/>
    </row>
    <row r="4216" s="45" customFormat="1" spans="4:24">
      <c r="D4216" s="77"/>
      <c r="E4216" s="77"/>
      <c r="W4216" s="77"/>
      <c r="X4216" s="77"/>
    </row>
    <row r="4217" s="45" customFormat="1" spans="4:24">
      <c r="D4217" s="77"/>
      <c r="E4217" s="77"/>
      <c r="W4217" s="77"/>
      <c r="X4217" s="77"/>
    </row>
    <row r="4218" s="45" customFormat="1" spans="4:24">
      <c r="D4218" s="77"/>
      <c r="E4218" s="77"/>
      <c r="W4218" s="77"/>
      <c r="X4218" s="77"/>
    </row>
    <row r="4219" s="45" customFormat="1" spans="4:24">
      <c r="D4219" s="77"/>
      <c r="E4219" s="77"/>
      <c r="W4219" s="77"/>
      <c r="X4219" s="77"/>
    </row>
    <row r="4220" s="45" customFormat="1" spans="4:24">
      <c r="D4220" s="77"/>
      <c r="E4220" s="77"/>
      <c r="W4220" s="77"/>
      <c r="X4220" s="77"/>
    </row>
    <row r="4221" s="45" customFormat="1" spans="4:24">
      <c r="D4221" s="77"/>
      <c r="E4221" s="77"/>
      <c r="W4221" s="77"/>
      <c r="X4221" s="77"/>
    </row>
    <row r="4222" s="45" customFormat="1" spans="4:24">
      <c r="D4222" s="77"/>
      <c r="E4222" s="77"/>
      <c r="W4222" s="77"/>
      <c r="X4222" s="77"/>
    </row>
    <row r="4223" s="45" customFormat="1" spans="4:24">
      <c r="D4223" s="77"/>
      <c r="E4223" s="77"/>
      <c r="W4223" s="77"/>
      <c r="X4223" s="77"/>
    </row>
    <row r="4224" s="45" customFormat="1" spans="4:24">
      <c r="D4224" s="77"/>
      <c r="E4224" s="77"/>
      <c r="W4224" s="77"/>
      <c r="X4224" s="77"/>
    </row>
    <row r="4225" s="45" customFormat="1" spans="4:24">
      <c r="D4225" s="77"/>
      <c r="E4225" s="77"/>
      <c r="W4225" s="77"/>
      <c r="X4225" s="77"/>
    </row>
    <row r="4226" s="45" customFormat="1" spans="4:24">
      <c r="D4226" s="77"/>
      <c r="E4226" s="77"/>
      <c r="W4226" s="77"/>
      <c r="X4226" s="77"/>
    </row>
    <row r="4227" s="45" customFormat="1" spans="4:24">
      <c r="D4227" s="77"/>
      <c r="E4227" s="77"/>
      <c r="W4227" s="77"/>
      <c r="X4227" s="77"/>
    </row>
    <row r="4228" s="45" customFormat="1" spans="4:24">
      <c r="D4228" s="77"/>
      <c r="E4228" s="77"/>
      <c r="W4228" s="77"/>
      <c r="X4228" s="77"/>
    </row>
    <row r="4229" s="45" customFormat="1" spans="4:24">
      <c r="D4229" s="77"/>
      <c r="E4229" s="77"/>
      <c r="W4229" s="77"/>
      <c r="X4229" s="77"/>
    </row>
    <row r="4230" s="45" customFormat="1" spans="4:24">
      <c r="D4230" s="77"/>
      <c r="E4230" s="77"/>
      <c r="W4230" s="77"/>
      <c r="X4230" s="77"/>
    </row>
    <row r="4231" s="45" customFormat="1" spans="4:24">
      <c r="D4231" s="77"/>
      <c r="E4231" s="77"/>
      <c r="W4231" s="77"/>
      <c r="X4231" s="77"/>
    </row>
    <row r="4232" s="45" customFormat="1" spans="4:24">
      <c r="D4232" s="46"/>
      <c r="E4232" s="46"/>
      <c r="W4232" s="46"/>
      <c r="X4232" s="46"/>
    </row>
    <row r="4233" s="45" customFormat="1" spans="4:24">
      <c r="D4233" s="46"/>
      <c r="E4233" s="46"/>
      <c r="W4233" s="46"/>
      <c r="X4233" s="46"/>
    </row>
    <row r="4234" s="45" customFormat="1" spans="4:24">
      <c r="D4234" s="46"/>
      <c r="E4234" s="46"/>
      <c r="W4234" s="46"/>
      <c r="X4234" s="46"/>
    </row>
    <row r="4235" s="45" customFormat="1" spans="4:24">
      <c r="D4235" s="46"/>
      <c r="E4235" s="46"/>
      <c r="W4235" s="46"/>
      <c r="X4235" s="46"/>
    </row>
    <row r="4236" s="45" customFormat="1" spans="4:24">
      <c r="D4236" s="46"/>
      <c r="E4236" s="46"/>
      <c r="W4236" s="46"/>
      <c r="X4236" s="46"/>
    </row>
    <row r="4237" s="45" customFormat="1" spans="4:24">
      <c r="D4237" s="46"/>
      <c r="E4237" s="46"/>
      <c r="W4237" s="46"/>
      <c r="X4237" s="46"/>
    </row>
    <row r="4238" s="45" customFormat="1" spans="4:24">
      <c r="D4238" s="46"/>
      <c r="E4238" s="46"/>
      <c r="W4238" s="46"/>
      <c r="X4238" s="46"/>
    </row>
    <row r="4239" s="45" customFormat="1" spans="4:24">
      <c r="D4239" s="46"/>
      <c r="E4239" s="46"/>
      <c r="W4239" s="46"/>
      <c r="X4239" s="46"/>
    </row>
    <row r="4240" s="45" customFormat="1" spans="4:24">
      <c r="D4240" s="46"/>
      <c r="E4240" s="46"/>
      <c r="W4240" s="46"/>
      <c r="X4240" s="46"/>
    </row>
    <row r="4241" s="45" customFormat="1" spans="4:24">
      <c r="D4241" s="46"/>
      <c r="E4241" s="46"/>
      <c r="W4241" s="46"/>
      <c r="X4241" s="46"/>
    </row>
    <row r="4242" s="45" customFormat="1" spans="4:24">
      <c r="D4242" s="46"/>
      <c r="E4242" s="46"/>
      <c r="W4242" s="46"/>
      <c r="X4242" s="46"/>
    </row>
    <row r="4243" s="45" customFormat="1" spans="4:24">
      <c r="D4243" s="46"/>
      <c r="E4243" s="46"/>
      <c r="W4243" s="46"/>
      <c r="X4243" s="46"/>
    </row>
    <row r="4244" s="45" customFormat="1" spans="4:24">
      <c r="D4244" s="46"/>
      <c r="E4244" s="46"/>
      <c r="W4244" s="46"/>
      <c r="X4244" s="46"/>
    </row>
    <row r="4245" s="45" customFormat="1" spans="4:24">
      <c r="D4245" s="46"/>
      <c r="E4245" s="46"/>
      <c r="W4245" s="46"/>
      <c r="X4245" s="46"/>
    </row>
    <row r="4246" s="45" customFormat="1" spans="4:24">
      <c r="D4246" s="46"/>
      <c r="E4246" s="46"/>
      <c r="W4246" s="46"/>
      <c r="X4246" s="46"/>
    </row>
    <row r="4247" s="45" customFormat="1" spans="4:24">
      <c r="D4247" s="46"/>
      <c r="E4247" s="46"/>
      <c r="W4247" s="46"/>
      <c r="X4247" s="46"/>
    </row>
    <row r="4248" s="45" customFormat="1" spans="4:24">
      <c r="D4248" s="46"/>
      <c r="E4248" s="46"/>
      <c r="W4248" s="46"/>
      <c r="X4248" s="46"/>
    </row>
    <row r="4249" s="45" customFormat="1" spans="4:24">
      <c r="D4249" s="46"/>
      <c r="E4249" s="46"/>
      <c r="W4249" s="46"/>
      <c r="X4249" s="46"/>
    </row>
    <row r="4250" s="45" customFormat="1" spans="4:24">
      <c r="D4250" s="46"/>
      <c r="E4250" s="46"/>
      <c r="W4250" s="46"/>
      <c r="X4250" s="46"/>
    </row>
    <row r="4251" s="45" customFormat="1" spans="4:24">
      <c r="D4251" s="46"/>
      <c r="E4251" s="46"/>
      <c r="W4251" s="46"/>
      <c r="X4251" s="46"/>
    </row>
    <row r="4252" s="45" customFormat="1" spans="4:24">
      <c r="D4252" s="46"/>
      <c r="E4252" s="46"/>
      <c r="W4252" s="46"/>
      <c r="X4252" s="46"/>
    </row>
    <row r="4253" s="45" customFormat="1" spans="4:24">
      <c r="D4253" s="46"/>
      <c r="E4253" s="46"/>
      <c r="W4253" s="46"/>
      <c r="X4253" s="46"/>
    </row>
    <row r="4254" s="45" customFormat="1" spans="4:24">
      <c r="D4254" s="46"/>
      <c r="E4254" s="46"/>
      <c r="W4254" s="46"/>
      <c r="X4254" s="46"/>
    </row>
    <row r="4255" s="45" customFormat="1" spans="4:24">
      <c r="D4255" s="46"/>
      <c r="E4255" s="46"/>
      <c r="W4255" s="46"/>
      <c r="X4255" s="46"/>
    </row>
    <row r="4256" s="45" customFormat="1" spans="4:24">
      <c r="D4256" s="46"/>
      <c r="E4256" s="46"/>
      <c r="W4256" s="46"/>
      <c r="X4256" s="46"/>
    </row>
    <row r="4257" s="45" customFormat="1" spans="4:24">
      <c r="D4257" s="46"/>
      <c r="E4257" s="46"/>
      <c r="W4257" s="46"/>
      <c r="X4257" s="46"/>
    </row>
    <row r="4258" s="45" customFormat="1" spans="4:24">
      <c r="D4258" s="46"/>
      <c r="E4258" s="46"/>
      <c r="W4258" s="46"/>
      <c r="X4258" s="46"/>
    </row>
    <row r="4259" s="45" customFormat="1" spans="4:24">
      <c r="D4259" s="46"/>
      <c r="E4259" s="46"/>
      <c r="W4259" s="46"/>
      <c r="X4259" s="46"/>
    </row>
    <row r="4260" s="45" customFormat="1" spans="4:24">
      <c r="D4260" s="46"/>
      <c r="E4260" s="46"/>
      <c r="W4260" s="46"/>
      <c r="X4260" s="46"/>
    </row>
    <row r="4261" s="45" customFormat="1" spans="4:24">
      <c r="D4261" s="46"/>
      <c r="E4261" s="46"/>
      <c r="W4261" s="46"/>
      <c r="X4261" s="46"/>
    </row>
    <row r="4262" s="45" customFormat="1" spans="4:24">
      <c r="D4262" s="46"/>
      <c r="E4262" s="46"/>
      <c r="W4262" s="46"/>
      <c r="X4262" s="46"/>
    </row>
    <row r="4263" s="45" customFormat="1" spans="4:24">
      <c r="D4263" s="46"/>
      <c r="E4263" s="46"/>
      <c r="W4263" s="46"/>
      <c r="X4263" s="46"/>
    </row>
    <row r="4264" s="45" customFormat="1" spans="4:24">
      <c r="D4264" s="46"/>
      <c r="E4264" s="46"/>
      <c r="W4264" s="46"/>
      <c r="X4264" s="46"/>
    </row>
    <row r="4265" s="45" customFormat="1" spans="4:24">
      <c r="D4265" s="46"/>
      <c r="E4265" s="46"/>
      <c r="W4265" s="46"/>
      <c r="X4265" s="46"/>
    </row>
    <row r="4266" s="45" customFormat="1" spans="4:24">
      <c r="D4266" s="46"/>
      <c r="E4266" s="46"/>
      <c r="W4266" s="46"/>
      <c r="X4266" s="46"/>
    </row>
    <row r="4267" s="45" customFormat="1" spans="4:24">
      <c r="D4267" s="46"/>
      <c r="E4267" s="46"/>
      <c r="W4267" s="46"/>
      <c r="X4267" s="46"/>
    </row>
    <row r="4268" s="45" customFormat="1" spans="4:24">
      <c r="D4268" s="46"/>
      <c r="E4268" s="46"/>
      <c r="W4268" s="46"/>
      <c r="X4268" s="46"/>
    </row>
    <row r="4269" s="45" customFormat="1" spans="4:24">
      <c r="D4269" s="46"/>
      <c r="E4269" s="46"/>
      <c r="W4269" s="46"/>
      <c r="X4269" s="46"/>
    </row>
    <row r="4270" s="45" customFormat="1" spans="4:24">
      <c r="D4270" s="46"/>
      <c r="E4270" s="46"/>
      <c r="W4270" s="46"/>
      <c r="X4270" s="46"/>
    </row>
    <row r="4271" s="45" customFormat="1" spans="4:24">
      <c r="D4271" s="46"/>
      <c r="E4271" s="46"/>
      <c r="W4271" s="46"/>
      <c r="X4271" s="46"/>
    </row>
    <row r="4272" s="45" customFormat="1" spans="4:24">
      <c r="D4272" s="46"/>
      <c r="E4272" s="46"/>
      <c r="W4272" s="46"/>
      <c r="X4272" s="46"/>
    </row>
    <row r="4273" s="45" customFormat="1" spans="4:24">
      <c r="D4273" s="46"/>
      <c r="E4273" s="46"/>
      <c r="W4273" s="46"/>
      <c r="X4273" s="46"/>
    </row>
    <row r="4274" s="45" customFormat="1" spans="4:24">
      <c r="D4274" s="46"/>
      <c r="E4274" s="46"/>
      <c r="W4274" s="46"/>
      <c r="X4274" s="46"/>
    </row>
    <row r="4275" s="45" customFormat="1" spans="4:24">
      <c r="D4275" s="46"/>
      <c r="E4275" s="46"/>
      <c r="W4275" s="46"/>
      <c r="X4275" s="46"/>
    </row>
    <row r="4276" s="45" customFormat="1" spans="4:24">
      <c r="D4276" s="46"/>
      <c r="E4276" s="46"/>
      <c r="W4276" s="46"/>
      <c r="X4276" s="46"/>
    </row>
    <row r="4277" s="45" customFormat="1" spans="4:24">
      <c r="D4277" s="46"/>
      <c r="E4277" s="46"/>
      <c r="W4277" s="46"/>
      <c r="X4277" s="46"/>
    </row>
    <row r="4278" s="45" customFormat="1" spans="4:24">
      <c r="D4278" s="46"/>
      <c r="E4278" s="46"/>
      <c r="W4278" s="46"/>
      <c r="X4278" s="46"/>
    </row>
    <row r="4279" s="45" customFormat="1" spans="4:24">
      <c r="D4279" s="46"/>
      <c r="E4279" s="46"/>
      <c r="W4279" s="46"/>
      <c r="X4279" s="46"/>
    </row>
    <row r="4280" s="45" customFormat="1" spans="4:24">
      <c r="D4280" s="46"/>
      <c r="E4280" s="46"/>
      <c r="W4280" s="46"/>
      <c r="X4280" s="46"/>
    </row>
    <row r="4281" s="45" customFormat="1" spans="4:24">
      <c r="D4281" s="46"/>
      <c r="E4281" s="46"/>
      <c r="W4281" s="46"/>
      <c r="X4281" s="46"/>
    </row>
    <row r="4282" s="45" customFormat="1" spans="4:24">
      <c r="D4282" s="46"/>
      <c r="E4282" s="46"/>
      <c r="W4282" s="46"/>
      <c r="X4282" s="46"/>
    </row>
    <row r="4283" s="45" customFormat="1" spans="4:24">
      <c r="D4283" s="46"/>
      <c r="E4283" s="46"/>
      <c r="W4283" s="46"/>
      <c r="X4283" s="46"/>
    </row>
    <row r="4284" s="45" customFormat="1" spans="4:24">
      <c r="D4284" s="46"/>
      <c r="E4284" s="46"/>
      <c r="W4284" s="46"/>
      <c r="X4284" s="46"/>
    </row>
    <row r="4285" s="45" customFormat="1" spans="4:24">
      <c r="D4285" s="46"/>
      <c r="E4285" s="46"/>
      <c r="W4285" s="46"/>
      <c r="X4285" s="46"/>
    </row>
    <row r="4286" s="45" customFormat="1" spans="4:24">
      <c r="D4286" s="46"/>
      <c r="E4286" s="46"/>
      <c r="W4286" s="46"/>
      <c r="X4286" s="46"/>
    </row>
    <row r="4287" s="45" customFormat="1" spans="4:24">
      <c r="D4287" s="46"/>
      <c r="E4287" s="46"/>
      <c r="W4287" s="46"/>
      <c r="X4287" s="46"/>
    </row>
    <row r="4288" s="45" customFormat="1" spans="4:24">
      <c r="D4288" s="46"/>
      <c r="E4288" s="46"/>
      <c r="W4288" s="46"/>
      <c r="X4288" s="46"/>
    </row>
    <row r="4289" s="45" customFormat="1" spans="4:24">
      <c r="D4289" s="46"/>
      <c r="E4289" s="46"/>
      <c r="W4289" s="46"/>
      <c r="X4289" s="46"/>
    </row>
    <row r="4290" s="45" customFormat="1" spans="4:24">
      <c r="D4290" s="46"/>
      <c r="E4290" s="46"/>
      <c r="W4290" s="46"/>
      <c r="X4290" s="46"/>
    </row>
    <row r="4291" s="45" customFormat="1" spans="4:24">
      <c r="D4291" s="46"/>
      <c r="E4291" s="46"/>
      <c r="W4291" s="46"/>
      <c r="X4291" s="46"/>
    </row>
    <row r="4292" s="45" customFormat="1" spans="4:24">
      <c r="D4292" s="46"/>
      <c r="E4292" s="46"/>
      <c r="W4292" s="46"/>
      <c r="X4292" s="46"/>
    </row>
    <row r="4293" s="45" customFormat="1" spans="4:24">
      <c r="D4293" s="46"/>
      <c r="E4293" s="46"/>
      <c r="W4293" s="46"/>
      <c r="X4293" s="46"/>
    </row>
    <row r="4294" s="45" customFormat="1" spans="4:24">
      <c r="D4294" s="46"/>
      <c r="E4294" s="46"/>
      <c r="W4294" s="46"/>
      <c r="X4294" s="46"/>
    </row>
    <row r="4295" s="45" customFormat="1" spans="4:24">
      <c r="D4295" s="46"/>
      <c r="E4295" s="46"/>
      <c r="W4295" s="46"/>
      <c r="X4295" s="46"/>
    </row>
    <row r="4296" s="45" customFormat="1" spans="4:24">
      <c r="D4296" s="46"/>
      <c r="E4296" s="46"/>
      <c r="W4296" s="46"/>
      <c r="X4296" s="46"/>
    </row>
    <row r="4297" s="45" customFormat="1" spans="4:24">
      <c r="D4297" s="46"/>
      <c r="E4297" s="46"/>
      <c r="W4297" s="46"/>
      <c r="X4297" s="46"/>
    </row>
    <row r="4298" s="45" customFormat="1" spans="4:24">
      <c r="D4298" s="46"/>
      <c r="E4298" s="46"/>
      <c r="W4298" s="46"/>
      <c r="X4298" s="46"/>
    </row>
    <row r="4299" s="45" customFormat="1" spans="4:24">
      <c r="D4299" s="46"/>
      <c r="E4299" s="46"/>
      <c r="W4299" s="46"/>
      <c r="X4299" s="46"/>
    </row>
    <row r="4300" s="45" customFormat="1" spans="4:24">
      <c r="D4300" s="46"/>
      <c r="E4300" s="46"/>
      <c r="W4300" s="46"/>
      <c r="X4300" s="46"/>
    </row>
    <row r="4301" s="45" customFormat="1" spans="4:24">
      <c r="D4301" s="46"/>
      <c r="E4301" s="46"/>
      <c r="W4301" s="46"/>
      <c r="X4301" s="46"/>
    </row>
    <row r="4302" s="45" customFormat="1" spans="4:24">
      <c r="D4302" s="46"/>
      <c r="E4302" s="46"/>
      <c r="W4302" s="46"/>
      <c r="X4302" s="46"/>
    </row>
    <row r="4303" s="45" customFormat="1" spans="4:24">
      <c r="D4303" s="46"/>
      <c r="E4303" s="46"/>
      <c r="W4303" s="46"/>
      <c r="X4303" s="46"/>
    </row>
    <row r="4304" s="45" customFormat="1" spans="4:24">
      <c r="D4304" s="46"/>
      <c r="E4304" s="46"/>
      <c r="W4304" s="46"/>
      <c r="X4304" s="46"/>
    </row>
    <row r="4305" s="45" customFormat="1" spans="4:24">
      <c r="D4305" s="46"/>
      <c r="E4305" s="46"/>
      <c r="W4305" s="46"/>
      <c r="X4305" s="46"/>
    </row>
    <row r="4306" s="45" customFormat="1" spans="4:24">
      <c r="D4306" s="46"/>
      <c r="E4306" s="46"/>
      <c r="W4306" s="46"/>
      <c r="X4306" s="46"/>
    </row>
    <row r="4307" s="45" customFormat="1" spans="4:24">
      <c r="D4307" s="46"/>
      <c r="E4307" s="46"/>
      <c r="W4307" s="46"/>
      <c r="X4307" s="46"/>
    </row>
    <row r="4308" s="45" customFormat="1" spans="4:24">
      <c r="D4308" s="46"/>
      <c r="E4308" s="46"/>
      <c r="W4308" s="46"/>
      <c r="X4308" s="46"/>
    </row>
    <row r="4309" s="45" customFormat="1" spans="4:24">
      <c r="D4309" s="46"/>
      <c r="E4309" s="46"/>
      <c r="W4309" s="46"/>
      <c r="X4309" s="46"/>
    </row>
    <row r="4310" s="45" customFormat="1" spans="4:24">
      <c r="D4310" s="46"/>
      <c r="E4310" s="46"/>
      <c r="W4310" s="46"/>
      <c r="X4310" s="46"/>
    </row>
    <row r="4311" s="45" customFormat="1" spans="4:24">
      <c r="D4311" s="46"/>
      <c r="E4311" s="46"/>
      <c r="W4311" s="46"/>
      <c r="X4311" s="46"/>
    </row>
    <row r="4312" s="45" customFormat="1" spans="4:24">
      <c r="D4312" s="46"/>
      <c r="E4312" s="46"/>
      <c r="W4312" s="46"/>
      <c r="X4312" s="46"/>
    </row>
    <row r="4313" s="45" customFormat="1" spans="4:24">
      <c r="D4313" s="46"/>
      <c r="E4313" s="46"/>
      <c r="W4313" s="46"/>
      <c r="X4313" s="46"/>
    </row>
    <row r="4314" s="45" customFormat="1" spans="4:24">
      <c r="D4314" s="46"/>
      <c r="E4314" s="46"/>
      <c r="W4314" s="46"/>
      <c r="X4314" s="46"/>
    </row>
    <row r="4315" s="45" customFormat="1" spans="4:24">
      <c r="D4315" s="46"/>
      <c r="E4315" s="46"/>
      <c r="W4315" s="46"/>
      <c r="X4315" s="46"/>
    </row>
    <row r="4316" s="45" customFormat="1" spans="4:24">
      <c r="D4316" s="46"/>
      <c r="E4316" s="46"/>
      <c r="W4316" s="46"/>
      <c r="X4316" s="46"/>
    </row>
    <row r="4317" s="45" customFormat="1" spans="4:24">
      <c r="D4317" s="46"/>
      <c r="E4317" s="46"/>
      <c r="W4317" s="46"/>
      <c r="X4317" s="46"/>
    </row>
    <row r="4318" s="45" customFormat="1" spans="4:24">
      <c r="D4318" s="46"/>
      <c r="E4318" s="46"/>
      <c r="W4318" s="46"/>
      <c r="X4318" s="46"/>
    </row>
    <row r="4319" s="45" customFormat="1" spans="4:24">
      <c r="D4319" s="46"/>
      <c r="E4319" s="46"/>
      <c r="W4319" s="46"/>
      <c r="X4319" s="46"/>
    </row>
    <row r="4320" s="45" customFormat="1" spans="4:24">
      <c r="D4320" s="46"/>
      <c r="E4320" s="46"/>
      <c r="W4320" s="46"/>
      <c r="X4320" s="46"/>
    </row>
    <row r="4321" s="45" customFormat="1" spans="4:24">
      <c r="D4321" s="46"/>
      <c r="E4321" s="46"/>
      <c r="W4321" s="46"/>
      <c r="X4321" s="46"/>
    </row>
    <row r="4322" s="45" customFormat="1" spans="4:24">
      <c r="D4322" s="46"/>
      <c r="E4322" s="46"/>
      <c r="W4322" s="46"/>
      <c r="X4322" s="46"/>
    </row>
    <row r="4323" s="45" customFormat="1" spans="4:24">
      <c r="D4323" s="46"/>
      <c r="E4323" s="46"/>
      <c r="W4323" s="46"/>
      <c r="X4323" s="46"/>
    </row>
    <row r="4324" s="45" customFormat="1" spans="4:24">
      <c r="D4324" s="46"/>
      <c r="E4324" s="46"/>
      <c r="W4324" s="46"/>
      <c r="X4324" s="46"/>
    </row>
    <row r="4325" s="45" customFormat="1" spans="4:24">
      <c r="D4325" s="46"/>
      <c r="E4325" s="46"/>
      <c r="W4325" s="46"/>
      <c r="X4325" s="46"/>
    </row>
    <row r="4326" s="45" customFormat="1" spans="4:24">
      <c r="D4326" s="46"/>
      <c r="E4326" s="46"/>
      <c r="W4326" s="46"/>
      <c r="X4326" s="46"/>
    </row>
    <row r="4327" s="45" customFormat="1" spans="4:24">
      <c r="D4327" s="46"/>
      <c r="E4327" s="46"/>
      <c r="W4327" s="46"/>
      <c r="X4327" s="46"/>
    </row>
    <row r="4328" s="45" customFormat="1" spans="4:24">
      <c r="D4328" s="46"/>
      <c r="E4328" s="46"/>
      <c r="W4328" s="46"/>
      <c r="X4328" s="46"/>
    </row>
    <row r="4329" s="45" customFormat="1" spans="4:24">
      <c r="D4329" s="46"/>
      <c r="E4329" s="46"/>
      <c r="W4329" s="46"/>
      <c r="X4329" s="46"/>
    </row>
    <row r="4330" s="45" customFormat="1" spans="4:24">
      <c r="D4330" s="46"/>
      <c r="E4330" s="46"/>
      <c r="W4330" s="46"/>
      <c r="X4330" s="46"/>
    </row>
    <row r="4331" s="45" customFormat="1" spans="4:24">
      <c r="D4331" s="46"/>
      <c r="E4331" s="46"/>
      <c r="W4331" s="46"/>
      <c r="X4331" s="46"/>
    </row>
    <row r="4332" s="45" customFormat="1" spans="4:24">
      <c r="D4332" s="46"/>
      <c r="E4332" s="46"/>
      <c r="W4332" s="46"/>
      <c r="X4332" s="46"/>
    </row>
    <row r="4333" s="45" customFormat="1" spans="4:24">
      <c r="D4333" s="46"/>
      <c r="E4333" s="46"/>
      <c r="W4333" s="46"/>
      <c r="X4333" s="46"/>
    </row>
    <row r="4334" s="45" customFormat="1" spans="4:24">
      <c r="D4334" s="46"/>
      <c r="E4334" s="46"/>
      <c r="W4334" s="46"/>
      <c r="X4334" s="46"/>
    </row>
    <row r="4335" s="45" customFormat="1" spans="4:24">
      <c r="D4335" s="46"/>
      <c r="E4335" s="46"/>
      <c r="W4335" s="46"/>
      <c r="X4335" s="46"/>
    </row>
    <row r="4336" s="45" customFormat="1" spans="4:24">
      <c r="D4336" s="46"/>
      <c r="E4336" s="46"/>
      <c r="W4336" s="46"/>
      <c r="X4336" s="46"/>
    </row>
    <row r="4337" s="45" customFormat="1" spans="4:24">
      <c r="D4337" s="46"/>
      <c r="E4337" s="46"/>
      <c r="W4337" s="46"/>
      <c r="X4337" s="46"/>
    </row>
    <row r="4338" s="45" customFormat="1" spans="4:24">
      <c r="D4338" s="46"/>
      <c r="E4338" s="46"/>
      <c r="W4338" s="46"/>
      <c r="X4338" s="46"/>
    </row>
    <row r="4339" s="45" customFormat="1" spans="4:24">
      <c r="D4339" s="46"/>
      <c r="E4339" s="46"/>
      <c r="W4339" s="46"/>
      <c r="X4339" s="46"/>
    </row>
    <row r="4340" s="45" customFormat="1" spans="4:24">
      <c r="D4340" s="46"/>
      <c r="E4340" s="46"/>
      <c r="W4340" s="46"/>
      <c r="X4340" s="46"/>
    </row>
    <row r="4341" s="45" customFormat="1" spans="4:24">
      <c r="D4341" s="46"/>
      <c r="E4341" s="46"/>
      <c r="W4341" s="46"/>
      <c r="X4341" s="46"/>
    </row>
    <row r="4342" s="45" customFormat="1" spans="4:24">
      <c r="D4342" s="46"/>
      <c r="E4342" s="46"/>
      <c r="W4342" s="46"/>
      <c r="X4342" s="46"/>
    </row>
    <row r="4343" s="45" customFormat="1" spans="4:24">
      <c r="D4343" s="46"/>
      <c r="E4343" s="46"/>
      <c r="W4343" s="46"/>
      <c r="X4343" s="46"/>
    </row>
    <row r="4344" s="45" customFormat="1" spans="4:24">
      <c r="D4344" s="46"/>
      <c r="E4344" s="46"/>
      <c r="W4344" s="46"/>
      <c r="X4344" s="46"/>
    </row>
    <row r="4345" s="45" customFormat="1" spans="4:24">
      <c r="D4345" s="46"/>
      <c r="E4345" s="46"/>
      <c r="W4345" s="46"/>
      <c r="X4345" s="46"/>
    </row>
    <row r="4346" s="45" customFormat="1" spans="4:24">
      <c r="D4346" s="46"/>
      <c r="E4346" s="46"/>
      <c r="W4346" s="46"/>
      <c r="X4346" s="46"/>
    </row>
    <row r="4347" s="45" customFormat="1" spans="4:24">
      <c r="D4347" s="46"/>
      <c r="E4347" s="46"/>
      <c r="W4347" s="46"/>
      <c r="X4347" s="46"/>
    </row>
    <row r="4348" s="45" customFormat="1" spans="4:24">
      <c r="D4348" s="46"/>
      <c r="E4348" s="46"/>
      <c r="W4348" s="46"/>
      <c r="X4348" s="46"/>
    </row>
    <row r="4349" s="45" customFormat="1" spans="4:24">
      <c r="D4349" s="46"/>
      <c r="E4349" s="46"/>
      <c r="W4349" s="46"/>
      <c r="X4349" s="46"/>
    </row>
    <row r="4350" s="45" customFormat="1" spans="4:24">
      <c r="D4350" s="46"/>
      <c r="E4350" s="46"/>
      <c r="W4350" s="46"/>
      <c r="X4350" s="46"/>
    </row>
    <row r="4351" s="45" customFormat="1" spans="4:24">
      <c r="D4351" s="46"/>
      <c r="E4351" s="46"/>
      <c r="W4351" s="46"/>
      <c r="X4351" s="46"/>
    </row>
    <row r="4352" s="45" customFormat="1" spans="4:24">
      <c r="D4352" s="46"/>
      <c r="E4352" s="46"/>
      <c r="W4352" s="46"/>
      <c r="X4352" s="46"/>
    </row>
    <row r="4353" s="45" customFormat="1" spans="4:24">
      <c r="D4353" s="46"/>
      <c r="E4353" s="46"/>
      <c r="W4353" s="46"/>
      <c r="X4353" s="46"/>
    </row>
    <row r="4354" s="45" customFormat="1" spans="4:24">
      <c r="D4354" s="46"/>
      <c r="E4354" s="46"/>
      <c r="W4354" s="46"/>
      <c r="X4354" s="46"/>
    </row>
    <row r="4355" s="45" customFormat="1" spans="4:24">
      <c r="D4355" s="46"/>
      <c r="E4355" s="46"/>
      <c r="W4355" s="46"/>
      <c r="X4355" s="46"/>
    </row>
    <row r="4356" s="45" customFormat="1" spans="4:24">
      <c r="D4356" s="46"/>
      <c r="E4356" s="46"/>
      <c r="W4356" s="46"/>
      <c r="X4356" s="46"/>
    </row>
    <row r="4357" s="45" customFormat="1" spans="4:24">
      <c r="D4357" s="46"/>
      <c r="E4357" s="46"/>
      <c r="W4357" s="46"/>
      <c r="X4357" s="46"/>
    </row>
    <row r="4358" s="45" customFormat="1" spans="4:24">
      <c r="D4358" s="46"/>
      <c r="E4358" s="46"/>
      <c r="W4358" s="46"/>
      <c r="X4358" s="46"/>
    </row>
    <row r="4359" s="45" customFormat="1" spans="4:24">
      <c r="D4359" s="46"/>
      <c r="E4359" s="46"/>
      <c r="W4359" s="46"/>
      <c r="X4359" s="46"/>
    </row>
    <row r="4360" s="45" customFormat="1" spans="4:24">
      <c r="D4360" s="46"/>
      <c r="E4360" s="46"/>
      <c r="W4360" s="46"/>
      <c r="X4360" s="46"/>
    </row>
    <row r="4361" s="45" customFormat="1" spans="4:24">
      <c r="D4361" s="46"/>
      <c r="E4361" s="46"/>
      <c r="W4361" s="46"/>
      <c r="X4361" s="46"/>
    </row>
    <row r="4362" s="45" customFormat="1" spans="4:24">
      <c r="D4362" s="46"/>
      <c r="E4362" s="46"/>
      <c r="W4362" s="46"/>
      <c r="X4362" s="46"/>
    </row>
    <row r="4363" s="45" customFormat="1" spans="4:24">
      <c r="D4363" s="46"/>
      <c r="E4363" s="46"/>
      <c r="W4363" s="46"/>
      <c r="X4363" s="46"/>
    </row>
    <row r="4364" s="45" customFormat="1" spans="4:24">
      <c r="D4364" s="46"/>
      <c r="E4364" s="46"/>
      <c r="W4364" s="46"/>
      <c r="X4364" s="46"/>
    </row>
    <row r="4365" s="45" customFormat="1" spans="4:24">
      <c r="D4365" s="46"/>
      <c r="E4365" s="46"/>
      <c r="W4365" s="46"/>
      <c r="X4365" s="46"/>
    </row>
    <row r="4366" s="45" customFormat="1" spans="4:24">
      <c r="D4366" s="46"/>
      <c r="E4366" s="46"/>
      <c r="W4366" s="46"/>
      <c r="X4366" s="46"/>
    </row>
    <row r="4367" s="45" customFormat="1" spans="4:24">
      <c r="D4367" s="46"/>
      <c r="E4367" s="46"/>
      <c r="W4367" s="46"/>
      <c r="X4367" s="46"/>
    </row>
    <row r="4368" s="45" customFormat="1" spans="4:24">
      <c r="D4368" s="46"/>
      <c r="E4368" s="46"/>
      <c r="W4368" s="46"/>
      <c r="X4368" s="46"/>
    </row>
    <row r="4369" s="45" customFormat="1" spans="4:24">
      <c r="D4369" s="46"/>
      <c r="E4369" s="46"/>
      <c r="W4369" s="46"/>
      <c r="X4369" s="46"/>
    </row>
    <row r="4370" s="45" customFormat="1" spans="4:24">
      <c r="D4370" s="46"/>
      <c r="E4370" s="46"/>
      <c r="W4370" s="46"/>
      <c r="X4370" s="46"/>
    </row>
    <row r="4371" s="45" customFormat="1" spans="4:24">
      <c r="D4371" s="46"/>
      <c r="E4371" s="46"/>
      <c r="W4371" s="46"/>
      <c r="X4371" s="46"/>
    </row>
    <row r="4372" s="45" customFormat="1" spans="4:24">
      <c r="D4372" s="46"/>
      <c r="E4372" s="46"/>
      <c r="W4372" s="46"/>
      <c r="X4372" s="46"/>
    </row>
    <row r="4373" s="45" customFormat="1" spans="4:24">
      <c r="D4373" s="46"/>
      <c r="E4373" s="46"/>
      <c r="W4373" s="46"/>
      <c r="X4373" s="46"/>
    </row>
    <row r="4374" s="45" customFormat="1" spans="4:24">
      <c r="D4374" s="46"/>
      <c r="E4374" s="46"/>
      <c r="W4374" s="46"/>
      <c r="X4374" s="46"/>
    </row>
    <row r="4375" s="45" customFormat="1" spans="4:24">
      <c r="D4375" s="46"/>
      <c r="E4375" s="46"/>
      <c r="W4375" s="46"/>
      <c r="X4375" s="46"/>
    </row>
    <row r="4376" s="45" customFormat="1" spans="4:24">
      <c r="D4376" s="46"/>
      <c r="E4376" s="46"/>
      <c r="W4376" s="46"/>
      <c r="X4376" s="46"/>
    </row>
    <row r="4377" s="45" customFormat="1" spans="4:24">
      <c r="D4377" s="46"/>
      <c r="E4377" s="46"/>
      <c r="W4377" s="46"/>
      <c r="X4377" s="46"/>
    </row>
    <row r="4378" s="45" customFormat="1" spans="4:24">
      <c r="D4378" s="46"/>
      <c r="E4378" s="46"/>
      <c r="W4378" s="46"/>
      <c r="X4378" s="46"/>
    </row>
    <row r="4379" s="45" customFormat="1" spans="4:24">
      <c r="D4379" s="46"/>
      <c r="E4379" s="46"/>
      <c r="W4379" s="46"/>
      <c r="X4379" s="46"/>
    </row>
    <row r="4380" s="45" customFormat="1" spans="4:24">
      <c r="D4380" s="46"/>
      <c r="E4380" s="46"/>
      <c r="W4380" s="46"/>
      <c r="X4380" s="46"/>
    </row>
    <row r="4381" s="45" customFormat="1" spans="4:24">
      <c r="D4381" s="46"/>
      <c r="E4381" s="46"/>
      <c r="W4381" s="46"/>
      <c r="X4381" s="46"/>
    </row>
    <row r="4382" s="45" customFormat="1" spans="4:24">
      <c r="D4382" s="46"/>
      <c r="E4382" s="46"/>
      <c r="W4382" s="46"/>
      <c r="X4382" s="46"/>
    </row>
    <row r="4383" s="45" customFormat="1" spans="4:24">
      <c r="D4383" s="46"/>
      <c r="E4383" s="46"/>
      <c r="W4383" s="46"/>
      <c r="X4383" s="46"/>
    </row>
    <row r="4384" s="45" customFormat="1" spans="4:24">
      <c r="D4384" s="46"/>
      <c r="E4384" s="46"/>
      <c r="W4384" s="46"/>
      <c r="X4384" s="46"/>
    </row>
    <row r="4385" s="45" customFormat="1" spans="4:24">
      <c r="D4385" s="46"/>
      <c r="E4385" s="46"/>
      <c r="W4385" s="46"/>
      <c r="X4385" s="46"/>
    </row>
    <row r="4386" s="45" customFormat="1" spans="4:24">
      <c r="D4386" s="46"/>
      <c r="E4386" s="46"/>
      <c r="W4386" s="46"/>
      <c r="X4386" s="46"/>
    </row>
    <row r="4387" s="45" customFormat="1" spans="4:24">
      <c r="D4387" s="46"/>
      <c r="E4387" s="46"/>
      <c r="W4387" s="46"/>
      <c r="X4387" s="46"/>
    </row>
    <row r="4388" s="45" customFormat="1" spans="4:24">
      <c r="D4388" s="46"/>
      <c r="E4388" s="46"/>
      <c r="W4388" s="46"/>
      <c r="X4388" s="46"/>
    </row>
    <row r="4389" s="45" customFormat="1" spans="4:24">
      <c r="D4389" s="46"/>
      <c r="E4389" s="46"/>
      <c r="W4389" s="46"/>
      <c r="X4389" s="46"/>
    </row>
    <row r="4390" s="45" customFormat="1" spans="4:24">
      <c r="D4390" s="46"/>
      <c r="E4390" s="46"/>
      <c r="W4390" s="46"/>
      <c r="X4390" s="46"/>
    </row>
    <row r="4391" s="45" customFormat="1" spans="4:24">
      <c r="D4391" s="46"/>
      <c r="E4391" s="46"/>
      <c r="W4391" s="46"/>
      <c r="X4391" s="46"/>
    </row>
    <row r="4392" s="45" customFormat="1" spans="4:24">
      <c r="D4392" s="46"/>
      <c r="E4392" s="46"/>
      <c r="W4392" s="46"/>
      <c r="X4392" s="46"/>
    </row>
    <row r="4393" s="45" customFormat="1" spans="4:24">
      <c r="D4393" s="46"/>
      <c r="E4393" s="46"/>
      <c r="W4393" s="46"/>
      <c r="X4393" s="46"/>
    </row>
    <row r="4394" s="45" customFormat="1" spans="4:24">
      <c r="D4394" s="46"/>
      <c r="E4394" s="46"/>
      <c r="W4394" s="46"/>
      <c r="X4394" s="46"/>
    </row>
    <row r="4395" s="45" customFormat="1" spans="4:24">
      <c r="D4395" s="46"/>
      <c r="E4395" s="46"/>
      <c r="W4395" s="46"/>
      <c r="X4395" s="46"/>
    </row>
    <row r="4396" s="45" customFormat="1" spans="4:24">
      <c r="D4396" s="46"/>
      <c r="E4396" s="46"/>
      <c r="W4396" s="46"/>
      <c r="X4396" s="46"/>
    </row>
    <row r="4397" s="45" customFormat="1" spans="4:24">
      <c r="D4397" s="46"/>
      <c r="E4397" s="46"/>
      <c r="W4397" s="46"/>
      <c r="X4397" s="46"/>
    </row>
    <row r="4398" s="45" customFormat="1" spans="4:24">
      <c r="D4398" s="46"/>
      <c r="E4398" s="46"/>
      <c r="W4398" s="46"/>
      <c r="X4398" s="46"/>
    </row>
    <row r="4399" s="45" customFormat="1" spans="4:24">
      <c r="D4399" s="46"/>
      <c r="E4399" s="46"/>
      <c r="W4399" s="46"/>
      <c r="X4399" s="46"/>
    </row>
    <row r="4400" s="45" customFormat="1" spans="4:24">
      <c r="D4400" s="46"/>
      <c r="E4400" s="46"/>
      <c r="W4400" s="46"/>
      <c r="X4400" s="46"/>
    </row>
    <row r="4401" s="45" customFormat="1" spans="4:24">
      <c r="D4401" s="46"/>
      <c r="E4401" s="46"/>
      <c r="W4401" s="46"/>
      <c r="X4401" s="46"/>
    </row>
    <row r="4402" s="45" customFormat="1" spans="4:24">
      <c r="D4402" s="46"/>
      <c r="E4402" s="46"/>
      <c r="W4402" s="46"/>
      <c r="X4402" s="46"/>
    </row>
    <row r="4403" s="45" customFormat="1" spans="4:24">
      <c r="D4403" s="46"/>
      <c r="E4403" s="46"/>
      <c r="W4403" s="46"/>
      <c r="X4403" s="46"/>
    </row>
    <row r="4404" s="45" customFormat="1" spans="4:24">
      <c r="D4404" s="46"/>
      <c r="E4404" s="46"/>
      <c r="W4404" s="46"/>
      <c r="X4404" s="46"/>
    </row>
    <row r="4405" s="45" customFormat="1" spans="4:24">
      <c r="D4405" s="46"/>
      <c r="E4405" s="46"/>
      <c r="W4405" s="46"/>
      <c r="X4405" s="46"/>
    </row>
    <row r="4406" s="45" customFormat="1" spans="4:24">
      <c r="D4406" s="46"/>
      <c r="E4406" s="46"/>
      <c r="W4406" s="46"/>
      <c r="X4406" s="46"/>
    </row>
    <row r="4407" s="45" customFormat="1" spans="4:24">
      <c r="D4407" s="46"/>
      <c r="E4407" s="46"/>
      <c r="W4407" s="46"/>
      <c r="X4407" s="46"/>
    </row>
    <row r="4408" s="45" customFormat="1" spans="4:24">
      <c r="D4408" s="46"/>
      <c r="E4408" s="46"/>
      <c r="W4408" s="46"/>
      <c r="X4408" s="46"/>
    </row>
    <row r="4409" s="45" customFormat="1" spans="4:24">
      <c r="D4409" s="46"/>
      <c r="E4409" s="46"/>
      <c r="W4409" s="46"/>
      <c r="X4409" s="46"/>
    </row>
    <row r="4410" s="45" customFormat="1" spans="4:24">
      <c r="D4410" s="46"/>
      <c r="E4410" s="46"/>
      <c r="W4410" s="46"/>
      <c r="X4410" s="46"/>
    </row>
    <row r="4411" s="45" customFormat="1" spans="4:24">
      <c r="D4411" s="46"/>
      <c r="E4411" s="46"/>
      <c r="W4411" s="46"/>
      <c r="X4411" s="46"/>
    </row>
    <row r="4412" s="45" customFormat="1" spans="4:24">
      <c r="D4412" s="46"/>
      <c r="E4412" s="46"/>
      <c r="W4412" s="46"/>
      <c r="X4412" s="46"/>
    </row>
    <row r="4413" s="45" customFormat="1" spans="4:24">
      <c r="D4413" s="46"/>
      <c r="E4413" s="46"/>
      <c r="W4413" s="46"/>
      <c r="X4413" s="46"/>
    </row>
    <row r="4414" s="45" customFormat="1" spans="4:24">
      <c r="D4414" s="46"/>
      <c r="E4414" s="46"/>
      <c r="W4414" s="46"/>
      <c r="X4414" s="46"/>
    </row>
    <row r="4415" s="45" customFormat="1" spans="4:24">
      <c r="D4415" s="46"/>
      <c r="E4415" s="46"/>
      <c r="W4415" s="46"/>
      <c r="X4415" s="46"/>
    </row>
    <row r="4416" s="45" customFormat="1" spans="4:24">
      <c r="D4416" s="46"/>
      <c r="E4416" s="46"/>
      <c r="W4416" s="46"/>
      <c r="X4416" s="46"/>
    </row>
    <row r="4417" s="45" customFormat="1" spans="4:24">
      <c r="D4417" s="46"/>
      <c r="E4417" s="46"/>
      <c r="W4417" s="46"/>
      <c r="X4417" s="46"/>
    </row>
    <row r="4418" s="45" customFormat="1" spans="4:24">
      <c r="D4418" s="46"/>
      <c r="E4418" s="46"/>
      <c r="W4418" s="46"/>
      <c r="X4418" s="46"/>
    </row>
    <row r="4419" s="45" customFormat="1" spans="4:24">
      <c r="D4419" s="46"/>
      <c r="E4419" s="46"/>
      <c r="W4419" s="46"/>
      <c r="X4419" s="46"/>
    </row>
    <row r="4420" s="45" customFormat="1" spans="4:24">
      <c r="D4420" s="46"/>
      <c r="E4420" s="46"/>
      <c r="W4420" s="46"/>
      <c r="X4420" s="46"/>
    </row>
    <row r="4421" s="45" customFormat="1" spans="4:24">
      <c r="D4421" s="46"/>
      <c r="E4421" s="46"/>
      <c r="W4421" s="46"/>
      <c r="X4421" s="46"/>
    </row>
    <row r="4422" s="45" customFormat="1" spans="4:24">
      <c r="D4422" s="46"/>
      <c r="E4422" s="46"/>
      <c r="W4422" s="46"/>
      <c r="X4422" s="46"/>
    </row>
    <row r="4423" s="45" customFormat="1" spans="4:24">
      <c r="D4423" s="46"/>
      <c r="E4423" s="46"/>
      <c r="W4423" s="46"/>
      <c r="X4423" s="46"/>
    </row>
    <row r="4424" s="45" customFormat="1" spans="4:24">
      <c r="D4424" s="46"/>
      <c r="E4424" s="46"/>
      <c r="W4424" s="46"/>
      <c r="X4424" s="46"/>
    </row>
    <row r="4425" s="45" customFormat="1" spans="4:24">
      <c r="D4425" s="46"/>
      <c r="E4425" s="46"/>
      <c r="W4425" s="46"/>
      <c r="X4425" s="46"/>
    </row>
    <row r="4426" s="45" customFormat="1" spans="4:24">
      <c r="D4426" s="46"/>
      <c r="E4426" s="46"/>
      <c r="W4426" s="46"/>
      <c r="X4426" s="46"/>
    </row>
    <row r="4427" s="45" customFormat="1" spans="4:24">
      <c r="D4427" s="46"/>
      <c r="E4427" s="46"/>
      <c r="W4427" s="46"/>
      <c r="X4427" s="46"/>
    </row>
    <row r="4428" s="45" customFormat="1" spans="4:24">
      <c r="D4428" s="46"/>
      <c r="E4428" s="46"/>
      <c r="W4428" s="46"/>
      <c r="X4428" s="46"/>
    </row>
    <row r="4429" s="45" customFormat="1" spans="4:24">
      <c r="D4429" s="46"/>
      <c r="E4429" s="46"/>
      <c r="W4429" s="46"/>
      <c r="X4429" s="46"/>
    </row>
    <row r="4430" s="45" customFormat="1" spans="4:24">
      <c r="D4430" s="46"/>
      <c r="E4430" s="46"/>
      <c r="W4430" s="46"/>
      <c r="X4430" s="46"/>
    </row>
    <row r="4431" s="45" customFormat="1" spans="4:24">
      <c r="D4431" s="46"/>
      <c r="E4431" s="46"/>
      <c r="W4431" s="46"/>
      <c r="X4431" s="46"/>
    </row>
    <row r="4432" s="45" customFormat="1" spans="4:24">
      <c r="D4432" s="46"/>
      <c r="E4432" s="46"/>
      <c r="W4432" s="46"/>
      <c r="X4432" s="46"/>
    </row>
    <row r="4433" s="45" customFormat="1" spans="4:24">
      <c r="D4433" s="46"/>
      <c r="E4433" s="46"/>
      <c r="W4433" s="46"/>
      <c r="X4433" s="46"/>
    </row>
    <row r="4434" s="45" customFormat="1" spans="4:24">
      <c r="D4434" s="46"/>
      <c r="E4434" s="46"/>
      <c r="W4434" s="46"/>
      <c r="X4434" s="46"/>
    </row>
    <row r="4435" s="45" customFormat="1" spans="4:24">
      <c r="D4435" s="46"/>
      <c r="E4435" s="46"/>
      <c r="W4435" s="46"/>
      <c r="X4435" s="46"/>
    </row>
    <row r="4436" s="45" customFormat="1" spans="4:24">
      <c r="D4436" s="46"/>
      <c r="E4436" s="46"/>
      <c r="W4436" s="46"/>
      <c r="X4436" s="46"/>
    </row>
    <row r="4437" s="45" customFormat="1" spans="4:24">
      <c r="D4437" s="46"/>
      <c r="E4437" s="46"/>
      <c r="W4437" s="46"/>
      <c r="X4437" s="46"/>
    </row>
    <row r="4438" s="45" customFormat="1" spans="4:24">
      <c r="D4438" s="46"/>
      <c r="E4438" s="46"/>
      <c r="W4438" s="46"/>
      <c r="X4438" s="46"/>
    </row>
    <row r="4439" s="45" customFormat="1" spans="4:24">
      <c r="D4439" s="46"/>
      <c r="E4439" s="46"/>
      <c r="W4439" s="46"/>
      <c r="X4439" s="46"/>
    </row>
    <row r="4440" s="45" customFormat="1" spans="4:24">
      <c r="D4440" s="46"/>
      <c r="E4440" s="46"/>
      <c r="W4440" s="46"/>
      <c r="X4440" s="46"/>
    </row>
    <row r="4441" s="45" customFormat="1" spans="4:24">
      <c r="D4441" s="46"/>
      <c r="E4441" s="46"/>
      <c r="W4441" s="46"/>
      <c r="X4441" s="46"/>
    </row>
    <row r="4442" s="45" customFormat="1" spans="4:24">
      <c r="D4442" s="46"/>
      <c r="E4442" s="46"/>
      <c r="W4442" s="46"/>
      <c r="X4442" s="46"/>
    </row>
    <row r="4443" s="45" customFormat="1" spans="4:24">
      <c r="D4443" s="46"/>
      <c r="E4443" s="46"/>
      <c r="W4443" s="46"/>
      <c r="X4443" s="46"/>
    </row>
    <row r="4444" s="45" customFormat="1" spans="4:24">
      <c r="D4444" s="46"/>
      <c r="E4444" s="46"/>
      <c r="W4444" s="46"/>
      <c r="X4444" s="46"/>
    </row>
    <row r="4445" s="45" customFormat="1" spans="4:24">
      <c r="D4445" s="46"/>
      <c r="E4445" s="46"/>
      <c r="W4445" s="46"/>
      <c r="X4445" s="46"/>
    </row>
    <row r="4446" s="45" customFormat="1" spans="4:24">
      <c r="D4446" s="46"/>
      <c r="E4446" s="46"/>
      <c r="W4446" s="46"/>
      <c r="X4446" s="46"/>
    </row>
    <row r="4447" s="45" customFormat="1" spans="4:24">
      <c r="D4447" s="46"/>
      <c r="E4447" s="46"/>
      <c r="W4447" s="46"/>
      <c r="X4447" s="46"/>
    </row>
    <row r="4448" s="45" customFormat="1" spans="4:24">
      <c r="D4448" s="46"/>
      <c r="E4448" s="46"/>
      <c r="W4448" s="46"/>
      <c r="X4448" s="46"/>
    </row>
    <row r="4449" s="45" customFormat="1" spans="4:24">
      <c r="D4449" s="46"/>
      <c r="E4449" s="46"/>
      <c r="W4449" s="46"/>
      <c r="X4449" s="46"/>
    </row>
    <row r="4450" s="45" customFormat="1" spans="4:24">
      <c r="D4450" s="46"/>
      <c r="E4450" s="46"/>
      <c r="W4450" s="46"/>
      <c r="X4450" s="46"/>
    </row>
    <row r="4451" s="45" customFormat="1" spans="4:24">
      <c r="D4451" s="46"/>
      <c r="E4451" s="46"/>
      <c r="W4451" s="46"/>
      <c r="X4451" s="46"/>
    </row>
    <row r="4452" s="45" customFormat="1" spans="4:24">
      <c r="D4452" s="46"/>
      <c r="E4452" s="46"/>
      <c r="W4452" s="46"/>
      <c r="X4452" s="46"/>
    </row>
    <row r="4453" s="45" customFormat="1" spans="4:24">
      <c r="D4453" s="46"/>
      <c r="E4453" s="46"/>
      <c r="W4453" s="46"/>
      <c r="X4453" s="46"/>
    </row>
    <row r="4454" s="45" customFormat="1" spans="4:24">
      <c r="D4454" s="46"/>
      <c r="E4454" s="46"/>
      <c r="W4454" s="46"/>
      <c r="X4454" s="46"/>
    </row>
    <row r="4455" s="45" customFormat="1" spans="4:24">
      <c r="D4455" s="46"/>
      <c r="E4455" s="46"/>
      <c r="W4455" s="46"/>
      <c r="X4455" s="46"/>
    </row>
    <row r="4456" s="45" customFormat="1" spans="4:24">
      <c r="D4456" s="46"/>
      <c r="E4456" s="46"/>
      <c r="W4456" s="46"/>
      <c r="X4456" s="46"/>
    </row>
    <row r="4457" s="45" customFormat="1" spans="4:24">
      <c r="D4457" s="46"/>
      <c r="E4457" s="46"/>
      <c r="W4457" s="46"/>
      <c r="X4457" s="46"/>
    </row>
    <row r="4458" s="45" customFormat="1" spans="4:24">
      <c r="D4458" s="46"/>
      <c r="E4458" s="46"/>
      <c r="W4458" s="46"/>
      <c r="X4458" s="46"/>
    </row>
    <row r="4459" s="45" customFormat="1" spans="4:24">
      <c r="D4459" s="46"/>
      <c r="E4459" s="46"/>
      <c r="W4459" s="46"/>
      <c r="X4459" s="46"/>
    </row>
    <row r="4460" s="45" customFormat="1" spans="4:24">
      <c r="D4460" s="46"/>
      <c r="E4460" s="46"/>
      <c r="W4460" s="46"/>
      <c r="X4460" s="46"/>
    </row>
    <row r="4461" s="45" customFormat="1" spans="4:24">
      <c r="D4461" s="46"/>
      <c r="E4461" s="46"/>
      <c r="W4461" s="46"/>
      <c r="X4461" s="46"/>
    </row>
    <row r="4462" s="45" customFormat="1" spans="4:24">
      <c r="D4462" s="46"/>
      <c r="E4462" s="46"/>
      <c r="W4462" s="46"/>
      <c r="X4462" s="46"/>
    </row>
    <row r="4463" s="45" customFormat="1" spans="4:24">
      <c r="D4463" s="46"/>
      <c r="E4463" s="46"/>
      <c r="W4463" s="46"/>
      <c r="X4463" s="46"/>
    </row>
    <row r="4464" s="45" customFormat="1" spans="4:24">
      <c r="D4464" s="46"/>
      <c r="E4464" s="46"/>
      <c r="W4464" s="46"/>
      <c r="X4464" s="46"/>
    </row>
    <row r="4465" s="45" customFormat="1" spans="4:24">
      <c r="D4465" s="46"/>
      <c r="E4465" s="46"/>
      <c r="W4465" s="46"/>
      <c r="X4465" s="46"/>
    </row>
    <row r="4466" s="45" customFormat="1" spans="4:24">
      <c r="D4466" s="46"/>
      <c r="E4466" s="46"/>
      <c r="W4466" s="46"/>
      <c r="X4466" s="46"/>
    </row>
    <row r="4467" s="45" customFormat="1" spans="4:24">
      <c r="D4467" s="46"/>
      <c r="E4467" s="46"/>
      <c r="W4467" s="46"/>
      <c r="X4467" s="46"/>
    </row>
    <row r="4468" s="45" customFormat="1" spans="4:24">
      <c r="D4468" s="46"/>
      <c r="E4468" s="46"/>
      <c r="W4468" s="46"/>
      <c r="X4468" s="46"/>
    </row>
    <row r="4469" s="45" customFormat="1" spans="4:24">
      <c r="D4469" s="46"/>
      <c r="E4469" s="46"/>
      <c r="W4469" s="46"/>
      <c r="X4469" s="46"/>
    </row>
    <row r="4470" s="45" customFormat="1" spans="4:24">
      <c r="D4470" s="46"/>
      <c r="E4470" s="46"/>
      <c r="W4470" s="46"/>
      <c r="X4470" s="46"/>
    </row>
    <row r="4471" s="45" customFormat="1" spans="4:24">
      <c r="D4471" s="46"/>
      <c r="E4471" s="46"/>
      <c r="W4471" s="46"/>
      <c r="X4471" s="46"/>
    </row>
    <row r="4472" s="45" customFormat="1" spans="4:24">
      <c r="D4472" s="46"/>
      <c r="E4472" s="46"/>
      <c r="W4472" s="46"/>
      <c r="X4472" s="46"/>
    </row>
    <row r="4473" s="45" customFormat="1" spans="4:24">
      <c r="D4473" s="46"/>
      <c r="E4473" s="46"/>
      <c r="W4473" s="46"/>
      <c r="X4473" s="46"/>
    </row>
    <row r="4474" s="45" customFormat="1" spans="4:24">
      <c r="D4474" s="46"/>
      <c r="E4474" s="46"/>
      <c r="W4474" s="46"/>
      <c r="X4474" s="46"/>
    </row>
    <row r="4475" s="45" customFormat="1" spans="4:24">
      <c r="D4475" s="46"/>
      <c r="E4475" s="46"/>
      <c r="W4475" s="46"/>
      <c r="X4475" s="46"/>
    </row>
    <row r="4476" s="45" customFormat="1" spans="4:24">
      <c r="D4476" s="46"/>
      <c r="E4476" s="46"/>
      <c r="W4476" s="46"/>
      <c r="X4476" s="46"/>
    </row>
    <row r="4477" s="45" customFormat="1" spans="4:24">
      <c r="D4477" s="46"/>
      <c r="E4477" s="46"/>
      <c r="W4477" s="46"/>
      <c r="X4477" s="46"/>
    </row>
    <row r="4478" s="45" customFormat="1" spans="4:24">
      <c r="D4478" s="46"/>
      <c r="E4478" s="46"/>
      <c r="W4478" s="46"/>
      <c r="X4478" s="46"/>
    </row>
    <row r="4479" s="45" customFormat="1" spans="4:24">
      <c r="D4479" s="46"/>
      <c r="E4479" s="46"/>
      <c r="W4479" s="46"/>
      <c r="X4479" s="46"/>
    </row>
    <row r="4480" s="45" customFormat="1" spans="4:24">
      <c r="D4480" s="46"/>
      <c r="E4480" s="46"/>
      <c r="W4480" s="46"/>
      <c r="X4480" s="46"/>
    </row>
    <row r="4481" s="45" customFormat="1" spans="4:24">
      <c r="D4481" s="46"/>
      <c r="E4481" s="46"/>
      <c r="W4481" s="46"/>
      <c r="X4481" s="46"/>
    </row>
    <row r="4482" s="45" customFormat="1" spans="4:24">
      <c r="D4482" s="46"/>
      <c r="E4482" s="46"/>
      <c r="W4482" s="46"/>
      <c r="X4482" s="46"/>
    </row>
    <row r="4483" s="45" customFormat="1" spans="4:24">
      <c r="D4483" s="46"/>
      <c r="E4483" s="46"/>
      <c r="W4483" s="46"/>
      <c r="X4483" s="46"/>
    </row>
    <row r="4484" s="45" customFormat="1" spans="4:24">
      <c r="D4484" s="46"/>
      <c r="E4484" s="46"/>
      <c r="W4484" s="46"/>
      <c r="X4484" s="46"/>
    </row>
    <row r="4485" s="45" customFormat="1" spans="4:24">
      <c r="D4485" s="46"/>
      <c r="E4485" s="46"/>
      <c r="W4485" s="46"/>
      <c r="X4485" s="46"/>
    </row>
    <row r="4486" s="45" customFormat="1" spans="4:24">
      <c r="D4486" s="46"/>
      <c r="E4486" s="46"/>
      <c r="W4486" s="46"/>
      <c r="X4486" s="46"/>
    </row>
    <row r="4487" s="45" customFormat="1" spans="4:24">
      <c r="D4487" s="46"/>
      <c r="E4487" s="46"/>
      <c r="W4487" s="46"/>
      <c r="X4487" s="46"/>
    </row>
    <row r="4488" s="45" customFormat="1" spans="4:24">
      <c r="D4488" s="46"/>
      <c r="E4488" s="46"/>
      <c r="W4488" s="46"/>
      <c r="X4488" s="46"/>
    </row>
    <row r="4489" s="45" customFormat="1" spans="4:24">
      <c r="D4489" s="46"/>
      <c r="E4489" s="46"/>
      <c r="W4489" s="46"/>
      <c r="X4489" s="46"/>
    </row>
    <row r="4490" s="45" customFormat="1" spans="4:24">
      <c r="D4490" s="46"/>
      <c r="E4490" s="46"/>
      <c r="W4490" s="46"/>
      <c r="X4490" s="46"/>
    </row>
    <row r="4491" s="45" customFormat="1" spans="4:24">
      <c r="D4491" s="46"/>
      <c r="E4491" s="46"/>
      <c r="W4491" s="46"/>
      <c r="X4491" s="46"/>
    </row>
    <row r="4492" s="45" customFormat="1" spans="4:24">
      <c r="D4492" s="46"/>
      <c r="E4492" s="46"/>
      <c r="W4492" s="46"/>
      <c r="X4492" s="46"/>
    </row>
    <row r="4493" s="45" customFormat="1" spans="4:24">
      <c r="D4493" s="46"/>
      <c r="E4493" s="46"/>
      <c r="W4493" s="46"/>
      <c r="X4493" s="46"/>
    </row>
    <row r="4494" s="45" customFormat="1" spans="4:24">
      <c r="D4494" s="46"/>
      <c r="E4494" s="46"/>
      <c r="W4494" s="46"/>
      <c r="X4494" s="46"/>
    </row>
    <row r="4495" s="45" customFormat="1" spans="4:24">
      <c r="D4495" s="46"/>
      <c r="E4495" s="46"/>
      <c r="W4495" s="46"/>
      <c r="X4495" s="46"/>
    </row>
    <row r="4496" s="45" customFormat="1" spans="4:24">
      <c r="D4496" s="46"/>
      <c r="E4496" s="46"/>
      <c r="W4496" s="46"/>
      <c r="X4496" s="46"/>
    </row>
    <row r="4497" s="45" customFormat="1" spans="4:24">
      <c r="D4497" s="46"/>
      <c r="E4497" s="46"/>
      <c r="W4497" s="46"/>
      <c r="X4497" s="46"/>
    </row>
    <row r="4498" s="45" customFormat="1" spans="4:24">
      <c r="D4498" s="46"/>
      <c r="E4498" s="46"/>
      <c r="W4498" s="46"/>
      <c r="X4498" s="46"/>
    </row>
    <row r="4499" s="45" customFormat="1" spans="4:24">
      <c r="D4499" s="46"/>
      <c r="E4499" s="46"/>
      <c r="W4499" s="46"/>
      <c r="X4499" s="46"/>
    </row>
    <row r="4500" s="45" customFormat="1" spans="4:24">
      <c r="D4500" s="46"/>
      <c r="E4500" s="46"/>
      <c r="W4500" s="46"/>
      <c r="X4500" s="46"/>
    </row>
    <row r="4501" s="45" customFormat="1" spans="4:24">
      <c r="D4501" s="46"/>
      <c r="E4501" s="46"/>
      <c r="W4501" s="46"/>
      <c r="X4501" s="46"/>
    </row>
    <row r="4502" s="45" customFormat="1" spans="4:24">
      <c r="D4502" s="46"/>
      <c r="E4502" s="46"/>
      <c r="W4502" s="46"/>
      <c r="X4502" s="46"/>
    </row>
    <row r="4503" s="45" customFormat="1" spans="4:24">
      <c r="D4503" s="46"/>
      <c r="E4503" s="46"/>
      <c r="W4503" s="46"/>
      <c r="X4503" s="46"/>
    </row>
    <row r="4504" s="45" customFormat="1" spans="4:24">
      <c r="D4504" s="46"/>
      <c r="E4504" s="46"/>
      <c r="W4504" s="46"/>
      <c r="X4504" s="46"/>
    </row>
    <row r="4505" s="45" customFormat="1" spans="4:24">
      <c r="D4505" s="46"/>
      <c r="E4505" s="46"/>
      <c r="W4505" s="46"/>
      <c r="X4505" s="46"/>
    </row>
    <row r="4506" s="45" customFormat="1" spans="4:24">
      <c r="D4506" s="46"/>
      <c r="E4506" s="46"/>
      <c r="W4506" s="46"/>
      <c r="X4506" s="46"/>
    </row>
    <row r="4507" s="45" customFormat="1" spans="4:24">
      <c r="D4507" s="46"/>
      <c r="E4507" s="46"/>
      <c r="W4507" s="46"/>
      <c r="X4507" s="46"/>
    </row>
    <row r="4508" s="45" customFormat="1" spans="4:24">
      <c r="D4508" s="46"/>
      <c r="E4508" s="46"/>
      <c r="W4508" s="46"/>
      <c r="X4508" s="46"/>
    </row>
    <row r="4509" s="45" customFormat="1" spans="4:24">
      <c r="D4509" s="46"/>
      <c r="E4509" s="46"/>
      <c r="W4509" s="46"/>
      <c r="X4509" s="46"/>
    </row>
    <row r="4510" s="45" customFormat="1" spans="4:24">
      <c r="D4510" s="46"/>
      <c r="E4510" s="46"/>
      <c r="W4510" s="46"/>
      <c r="X4510" s="46"/>
    </row>
    <row r="4511" s="45" customFormat="1" spans="4:24">
      <c r="D4511" s="46"/>
      <c r="E4511" s="46"/>
      <c r="W4511" s="46"/>
      <c r="X4511" s="46"/>
    </row>
    <row r="4512" s="45" customFormat="1" spans="4:24">
      <c r="D4512" s="46"/>
      <c r="E4512" s="46"/>
      <c r="W4512" s="46"/>
      <c r="X4512" s="46"/>
    </row>
    <row r="4513" s="45" customFormat="1" spans="4:24">
      <c r="D4513" s="46"/>
      <c r="E4513" s="46"/>
      <c r="W4513" s="46"/>
      <c r="X4513" s="46"/>
    </row>
    <row r="4514" s="45" customFormat="1" spans="4:24">
      <c r="D4514" s="46"/>
      <c r="E4514" s="46"/>
      <c r="W4514" s="46"/>
      <c r="X4514" s="46"/>
    </row>
    <row r="4515" s="45" customFormat="1" spans="4:24">
      <c r="D4515" s="46"/>
      <c r="E4515" s="46"/>
      <c r="W4515" s="46"/>
      <c r="X4515" s="46"/>
    </row>
    <row r="4516" s="45" customFormat="1" spans="4:24">
      <c r="D4516" s="46"/>
      <c r="E4516" s="46"/>
      <c r="W4516" s="46"/>
      <c r="X4516" s="46"/>
    </row>
    <row r="4517" s="45" customFormat="1" spans="4:24">
      <c r="D4517" s="46"/>
      <c r="E4517" s="46"/>
      <c r="W4517" s="46"/>
      <c r="X4517" s="46"/>
    </row>
    <row r="4518" s="45" customFormat="1" spans="4:24">
      <c r="D4518" s="46"/>
      <c r="E4518" s="46"/>
      <c r="W4518" s="46"/>
      <c r="X4518" s="46"/>
    </row>
    <row r="4519" s="45" customFormat="1" spans="4:24">
      <c r="D4519" s="46"/>
      <c r="E4519" s="46"/>
      <c r="W4519" s="46"/>
      <c r="X4519" s="46"/>
    </row>
    <row r="4520" s="45" customFormat="1" spans="4:24">
      <c r="D4520" s="46"/>
      <c r="E4520" s="46"/>
      <c r="W4520" s="46"/>
      <c r="X4520" s="46"/>
    </row>
    <row r="4521" s="45" customFormat="1" spans="4:24">
      <c r="D4521" s="46"/>
      <c r="E4521" s="46"/>
      <c r="W4521" s="46"/>
      <c r="X4521" s="46"/>
    </row>
    <row r="4522" s="45" customFormat="1" spans="4:24">
      <c r="D4522" s="46"/>
      <c r="E4522" s="46"/>
      <c r="W4522" s="46"/>
      <c r="X4522" s="46"/>
    </row>
    <row r="4523" s="45" customFormat="1" spans="4:24">
      <c r="D4523" s="46"/>
      <c r="E4523" s="46"/>
      <c r="W4523" s="46"/>
      <c r="X4523" s="46"/>
    </row>
    <row r="4524" s="45" customFormat="1" spans="4:24">
      <c r="D4524" s="46"/>
      <c r="E4524" s="46"/>
      <c r="W4524" s="46"/>
      <c r="X4524" s="46"/>
    </row>
    <row r="4525" s="45" customFormat="1" spans="4:24">
      <c r="D4525" s="46"/>
      <c r="E4525" s="46"/>
      <c r="W4525" s="46"/>
      <c r="X4525" s="46"/>
    </row>
    <row r="4526" s="45" customFormat="1" spans="4:24">
      <c r="D4526" s="46"/>
      <c r="E4526" s="46"/>
      <c r="W4526" s="46"/>
      <c r="X4526" s="46"/>
    </row>
    <row r="4527" s="45" customFormat="1" spans="4:24">
      <c r="D4527" s="46"/>
      <c r="E4527" s="46"/>
      <c r="W4527" s="46"/>
      <c r="X4527" s="46"/>
    </row>
    <row r="4528" s="45" customFormat="1" spans="4:24">
      <c r="D4528" s="46"/>
      <c r="E4528" s="46"/>
      <c r="W4528" s="46"/>
      <c r="X4528" s="46"/>
    </row>
    <row r="4529" s="45" customFormat="1" spans="4:24">
      <c r="D4529" s="46"/>
      <c r="E4529" s="46"/>
      <c r="W4529" s="46"/>
      <c r="X4529" s="46"/>
    </row>
    <row r="4530" s="45" customFormat="1" spans="4:24">
      <c r="D4530" s="46"/>
      <c r="E4530" s="46"/>
      <c r="W4530" s="46"/>
      <c r="X4530" s="46"/>
    </row>
    <row r="4531" s="45" customFormat="1" spans="4:24">
      <c r="D4531" s="46"/>
      <c r="E4531" s="46"/>
      <c r="W4531" s="46"/>
      <c r="X4531" s="46"/>
    </row>
    <row r="4532" s="45" customFormat="1" spans="4:24">
      <c r="D4532" s="46"/>
      <c r="E4532" s="46"/>
      <c r="W4532" s="46"/>
      <c r="X4532" s="46"/>
    </row>
    <row r="4533" s="45" customFormat="1" spans="4:24">
      <c r="D4533" s="46"/>
      <c r="E4533" s="46"/>
      <c r="W4533" s="46"/>
      <c r="X4533" s="46"/>
    </row>
    <row r="4534" s="45" customFormat="1" spans="4:24">
      <c r="D4534" s="46"/>
      <c r="E4534" s="46"/>
      <c r="W4534" s="46"/>
      <c r="X4534" s="46"/>
    </row>
    <row r="4535" s="45" customFormat="1" spans="4:24">
      <c r="D4535" s="46"/>
      <c r="E4535" s="46"/>
      <c r="W4535" s="46"/>
      <c r="X4535" s="46"/>
    </row>
    <row r="4536" s="45" customFormat="1" spans="4:24">
      <c r="D4536" s="46"/>
      <c r="E4536" s="46"/>
      <c r="W4536" s="46"/>
      <c r="X4536" s="46"/>
    </row>
    <row r="4537" s="45" customFormat="1" spans="4:24">
      <c r="D4537" s="46"/>
      <c r="E4537" s="46"/>
      <c r="W4537" s="46"/>
      <c r="X4537" s="46"/>
    </row>
    <row r="4538" s="45" customFormat="1" spans="4:24">
      <c r="D4538" s="46"/>
      <c r="E4538" s="46"/>
      <c r="W4538" s="46"/>
      <c r="X4538" s="46"/>
    </row>
    <row r="4539" s="45" customFormat="1" spans="4:24">
      <c r="D4539" s="46"/>
      <c r="E4539" s="46"/>
      <c r="W4539" s="46"/>
      <c r="X4539" s="46"/>
    </row>
    <row r="4540" s="45" customFormat="1" spans="4:24">
      <c r="D4540" s="46"/>
      <c r="E4540" s="46"/>
      <c r="W4540" s="46"/>
      <c r="X4540" s="46"/>
    </row>
    <row r="4541" s="45" customFormat="1" spans="4:24">
      <c r="D4541" s="46"/>
      <c r="E4541" s="46"/>
      <c r="W4541" s="46"/>
      <c r="X4541" s="46"/>
    </row>
    <row r="4542" s="45" customFormat="1" spans="4:24">
      <c r="D4542" s="46"/>
      <c r="E4542" s="46"/>
      <c r="W4542" s="46"/>
      <c r="X4542" s="46"/>
    </row>
    <row r="4543" s="45" customFormat="1" spans="4:24">
      <c r="D4543" s="46"/>
      <c r="E4543" s="46"/>
      <c r="W4543" s="46"/>
      <c r="X4543" s="46"/>
    </row>
    <row r="4544" s="45" customFormat="1" spans="4:24">
      <c r="D4544" s="46"/>
      <c r="E4544" s="46"/>
      <c r="W4544" s="46"/>
      <c r="X4544" s="46"/>
    </row>
    <row r="4545" s="45" customFormat="1" spans="4:24">
      <c r="D4545" s="46"/>
      <c r="E4545" s="46"/>
      <c r="W4545" s="46"/>
      <c r="X4545" s="46"/>
    </row>
    <row r="4546" s="45" customFormat="1" spans="4:24">
      <c r="D4546" s="46"/>
      <c r="E4546" s="46"/>
      <c r="W4546" s="46"/>
      <c r="X4546" s="46"/>
    </row>
    <row r="4547" s="45" customFormat="1" spans="4:24">
      <c r="D4547" s="46"/>
      <c r="E4547" s="46"/>
      <c r="W4547" s="46"/>
      <c r="X4547" s="46"/>
    </row>
    <row r="4548" s="45" customFormat="1" spans="4:24">
      <c r="D4548" s="46"/>
      <c r="E4548" s="46"/>
      <c r="W4548" s="46"/>
      <c r="X4548" s="46"/>
    </row>
    <row r="4549" s="45" customFormat="1" spans="4:24">
      <c r="D4549" s="46"/>
      <c r="E4549" s="46"/>
      <c r="W4549" s="46"/>
      <c r="X4549" s="46"/>
    </row>
    <row r="4550" s="45" customFormat="1" spans="4:24">
      <c r="D4550" s="46"/>
      <c r="E4550" s="46"/>
      <c r="W4550" s="46"/>
      <c r="X4550" s="46"/>
    </row>
    <row r="4551" s="45" customFormat="1" spans="4:24">
      <c r="D4551" s="46"/>
      <c r="E4551" s="46"/>
      <c r="W4551" s="46"/>
      <c r="X4551" s="46"/>
    </row>
    <row r="4552" s="45" customFormat="1" spans="4:24">
      <c r="D4552" s="46"/>
      <c r="E4552" s="46"/>
      <c r="W4552" s="46"/>
      <c r="X4552" s="46"/>
    </row>
    <row r="4553" s="45" customFormat="1" spans="4:24">
      <c r="D4553" s="46"/>
      <c r="E4553" s="46"/>
      <c r="W4553" s="46"/>
      <c r="X4553" s="46"/>
    </row>
    <row r="4554" s="45" customFormat="1" spans="4:24">
      <c r="D4554" s="46"/>
      <c r="E4554" s="46"/>
      <c r="W4554" s="46"/>
      <c r="X4554" s="46"/>
    </row>
    <row r="4555" s="45" customFormat="1" spans="4:24">
      <c r="D4555" s="46"/>
      <c r="E4555" s="46"/>
      <c r="W4555" s="46"/>
      <c r="X4555" s="46"/>
    </row>
    <row r="4556" s="45" customFormat="1" spans="4:24">
      <c r="D4556" s="46"/>
      <c r="E4556" s="46"/>
      <c r="W4556" s="46"/>
      <c r="X4556" s="46"/>
    </row>
    <row r="4557" s="45" customFormat="1" spans="4:24">
      <c r="D4557" s="46"/>
      <c r="E4557" s="46"/>
      <c r="W4557" s="46"/>
      <c r="X4557" s="46"/>
    </row>
    <row r="4558" s="45" customFormat="1" spans="4:24">
      <c r="D4558" s="46"/>
      <c r="E4558" s="46"/>
      <c r="W4558" s="46"/>
      <c r="X4558" s="46"/>
    </row>
    <row r="4559" s="45" customFormat="1" spans="4:24">
      <c r="D4559" s="46"/>
      <c r="E4559" s="46"/>
      <c r="W4559" s="46"/>
      <c r="X4559" s="46"/>
    </row>
    <row r="4560" s="45" customFormat="1" spans="4:24">
      <c r="D4560" s="46"/>
      <c r="E4560" s="46"/>
      <c r="W4560" s="46"/>
      <c r="X4560" s="46"/>
    </row>
    <row r="4561" s="45" customFormat="1" spans="4:24">
      <c r="D4561" s="46"/>
      <c r="E4561" s="46"/>
      <c r="W4561" s="46"/>
      <c r="X4561" s="46"/>
    </row>
    <row r="4562" s="45" customFormat="1" spans="4:24">
      <c r="D4562" s="46"/>
      <c r="E4562" s="46"/>
      <c r="W4562" s="46"/>
      <c r="X4562" s="46"/>
    </row>
    <row r="4563" s="45" customFormat="1" spans="4:24">
      <c r="D4563" s="46"/>
      <c r="E4563" s="46"/>
      <c r="W4563" s="46"/>
      <c r="X4563" s="46"/>
    </row>
    <row r="4564" s="45" customFormat="1" spans="4:24">
      <c r="D4564" s="46"/>
      <c r="E4564" s="46"/>
      <c r="W4564" s="46"/>
      <c r="X4564" s="46"/>
    </row>
    <row r="4565" s="45" customFormat="1" spans="4:24">
      <c r="D4565" s="46"/>
      <c r="E4565" s="46"/>
      <c r="W4565" s="46"/>
      <c r="X4565" s="46"/>
    </row>
    <row r="4566" s="45" customFormat="1" spans="4:24">
      <c r="D4566" s="46"/>
      <c r="E4566" s="46"/>
      <c r="W4566" s="46"/>
      <c r="X4566" s="46"/>
    </row>
    <row r="4567" s="45" customFormat="1" spans="4:24">
      <c r="D4567" s="46"/>
      <c r="E4567" s="46"/>
      <c r="W4567" s="46"/>
      <c r="X4567" s="46"/>
    </row>
    <row r="4568" s="45" customFormat="1" spans="4:24">
      <c r="D4568" s="46"/>
      <c r="E4568" s="46"/>
      <c r="W4568" s="46"/>
      <c r="X4568" s="46"/>
    </row>
    <row r="4569" s="45" customFormat="1" spans="4:24">
      <c r="D4569" s="46"/>
      <c r="E4569" s="46"/>
      <c r="W4569" s="46"/>
      <c r="X4569" s="46"/>
    </row>
    <row r="4570" s="45" customFormat="1" spans="4:24">
      <c r="D4570" s="46"/>
      <c r="E4570" s="46"/>
      <c r="W4570" s="46"/>
      <c r="X4570" s="46"/>
    </row>
    <row r="4571" s="45" customFormat="1" spans="4:24">
      <c r="D4571" s="46"/>
      <c r="E4571" s="46"/>
      <c r="W4571" s="46"/>
      <c r="X4571" s="46"/>
    </row>
    <row r="4572" s="45" customFormat="1" spans="4:24">
      <c r="D4572" s="46"/>
      <c r="E4572" s="46"/>
      <c r="W4572" s="46"/>
      <c r="X4572" s="46"/>
    </row>
    <row r="4573" s="45" customFormat="1" spans="4:24">
      <c r="D4573" s="46"/>
      <c r="E4573" s="46"/>
      <c r="W4573" s="46"/>
      <c r="X4573" s="46"/>
    </row>
    <row r="4574" s="45" customFormat="1" spans="4:24">
      <c r="D4574" s="46"/>
      <c r="E4574" s="46"/>
      <c r="W4574" s="46"/>
      <c r="X4574" s="46"/>
    </row>
    <row r="4575" s="45" customFormat="1" spans="4:24">
      <c r="D4575" s="46"/>
      <c r="E4575" s="46"/>
      <c r="W4575" s="46"/>
      <c r="X4575" s="46"/>
    </row>
    <row r="4576" s="45" customFormat="1" spans="4:24">
      <c r="D4576" s="46"/>
      <c r="E4576" s="46"/>
      <c r="W4576" s="46"/>
      <c r="X4576" s="46"/>
    </row>
    <row r="4577" s="45" customFormat="1" spans="4:24">
      <c r="D4577" s="46"/>
      <c r="E4577" s="46"/>
      <c r="W4577" s="46"/>
      <c r="X4577" s="46"/>
    </row>
    <row r="4578" s="45" customFormat="1" spans="4:24">
      <c r="D4578" s="46"/>
      <c r="E4578" s="46"/>
      <c r="W4578" s="46"/>
      <c r="X4578" s="46"/>
    </row>
    <row r="4579" s="45" customFormat="1" spans="4:24">
      <c r="D4579" s="46"/>
      <c r="E4579" s="46"/>
      <c r="W4579" s="46"/>
      <c r="X4579" s="46"/>
    </row>
    <row r="4580" s="45" customFormat="1" spans="4:24">
      <c r="D4580" s="46"/>
      <c r="E4580" s="46"/>
      <c r="W4580" s="46"/>
      <c r="X4580" s="46"/>
    </row>
    <row r="4581" s="45" customFormat="1" spans="4:24">
      <c r="D4581" s="46"/>
      <c r="E4581" s="46"/>
      <c r="W4581" s="46"/>
      <c r="X4581" s="46"/>
    </row>
    <row r="4582" s="45" customFormat="1" spans="4:24">
      <c r="D4582" s="46"/>
      <c r="E4582" s="46"/>
      <c r="W4582" s="46"/>
      <c r="X4582" s="46"/>
    </row>
    <row r="4583" s="45" customFormat="1" spans="4:24">
      <c r="D4583" s="46"/>
      <c r="E4583" s="46"/>
      <c r="W4583" s="46"/>
      <c r="X4583" s="46"/>
    </row>
    <row r="4584" s="45" customFormat="1" spans="4:24">
      <c r="D4584" s="46"/>
      <c r="E4584" s="46"/>
      <c r="W4584" s="46"/>
      <c r="X4584" s="46"/>
    </row>
    <row r="4585" s="45" customFormat="1" spans="4:24">
      <c r="D4585" s="46"/>
      <c r="E4585" s="46"/>
      <c r="W4585" s="46"/>
      <c r="X4585" s="46"/>
    </row>
    <row r="4586" s="45" customFormat="1" spans="4:24">
      <c r="D4586" s="46"/>
      <c r="E4586" s="46"/>
      <c r="W4586" s="46"/>
      <c r="X4586" s="46"/>
    </row>
    <row r="4587" s="45" customFormat="1" spans="4:24">
      <c r="D4587" s="46"/>
      <c r="E4587" s="46"/>
      <c r="W4587" s="46"/>
      <c r="X4587" s="46"/>
    </row>
    <row r="4588" s="45" customFormat="1" spans="4:24">
      <c r="D4588" s="46"/>
      <c r="E4588" s="46"/>
      <c r="W4588" s="46"/>
      <c r="X4588" s="46"/>
    </row>
    <row r="4589" s="45" customFormat="1" spans="4:24">
      <c r="D4589" s="46"/>
      <c r="E4589" s="46"/>
      <c r="W4589" s="46"/>
      <c r="X4589" s="46"/>
    </row>
    <row r="4590" s="45" customFormat="1" spans="4:24">
      <c r="D4590" s="46"/>
      <c r="E4590" s="46"/>
      <c r="W4590" s="46"/>
      <c r="X4590" s="46"/>
    </row>
    <row r="4591" s="45" customFormat="1" spans="4:24">
      <c r="D4591" s="46"/>
      <c r="E4591" s="46"/>
      <c r="W4591" s="46"/>
      <c r="X4591" s="46"/>
    </row>
    <row r="4592" s="45" customFormat="1" spans="4:24">
      <c r="D4592" s="46"/>
      <c r="E4592" s="46"/>
      <c r="W4592" s="46"/>
      <c r="X4592" s="46"/>
    </row>
    <row r="4593" s="45" customFormat="1" spans="4:24">
      <c r="D4593" s="46"/>
      <c r="E4593" s="46"/>
      <c r="W4593" s="46"/>
      <c r="X4593" s="46"/>
    </row>
    <row r="4594" s="45" customFormat="1" spans="4:24">
      <c r="D4594" s="46"/>
      <c r="E4594" s="46"/>
      <c r="W4594" s="46"/>
      <c r="X4594" s="46"/>
    </row>
    <row r="4595" s="45" customFormat="1" spans="4:24">
      <c r="D4595" s="46"/>
      <c r="E4595" s="46"/>
      <c r="W4595" s="46"/>
      <c r="X4595" s="46"/>
    </row>
    <row r="4596" s="45" customFormat="1" spans="4:24">
      <c r="D4596" s="46"/>
      <c r="E4596" s="46"/>
      <c r="W4596" s="46"/>
      <c r="X4596" s="46"/>
    </row>
    <row r="4597" s="45" customFormat="1" spans="4:24">
      <c r="D4597" s="46"/>
      <c r="E4597" s="46"/>
      <c r="W4597" s="46"/>
      <c r="X4597" s="46"/>
    </row>
    <row r="4598" s="45" customFormat="1" spans="4:24">
      <c r="D4598" s="46"/>
      <c r="E4598" s="46"/>
      <c r="W4598" s="46"/>
      <c r="X4598" s="46"/>
    </row>
    <row r="4599" s="45" customFormat="1" spans="4:24">
      <c r="D4599" s="46"/>
      <c r="E4599" s="46"/>
      <c r="W4599" s="46"/>
      <c r="X4599" s="46"/>
    </row>
    <row r="4600" s="45" customFormat="1" spans="4:24">
      <c r="D4600" s="46"/>
      <c r="E4600" s="46"/>
      <c r="W4600" s="46"/>
      <c r="X4600" s="46"/>
    </row>
    <row r="4601" s="45" customFormat="1" spans="4:24">
      <c r="D4601" s="46"/>
      <c r="E4601" s="46"/>
      <c r="W4601" s="46"/>
      <c r="X4601" s="46"/>
    </row>
    <row r="4602" s="45" customFormat="1" spans="4:24">
      <c r="D4602" s="46"/>
      <c r="E4602" s="46"/>
      <c r="W4602" s="46"/>
      <c r="X4602" s="46"/>
    </row>
    <row r="4603" s="45" customFormat="1" spans="4:24">
      <c r="D4603" s="46"/>
      <c r="E4603" s="46"/>
      <c r="W4603" s="46"/>
      <c r="X4603" s="46"/>
    </row>
    <row r="4604" s="45" customFormat="1" spans="4:24">
      <c r="D4604" s="46"/>
      <c r="E4604" s="46"/>
      <c r="W4604" s="46"/>
      <c r="X4604" s="46"/>
    </row>
    <row r="4605" s="45" customFormat="1" spans="4:24">
      <c r="D4605" s="46"/>
      <c r="E4605" s="46"/>
      <c r="W4605" s="46"/>
      <c r="X4605" s="46"/>
    </row>
    <row r="4606" s="45" customFormat="1" spans="4:24">
      <c r="D4606" s="46"/>
      <c r="E4606" s="46"/>
      <c r="W4606" s="46"/>
      <c r="X4606" s="46"/>
    </row>
    <row r="4607" s="45" customFormat="1" spans="4:24">
      <c r="D4607" s="46"/>
      <c r="E4607" s="46"/>
      <c r="W4607" s="46"/>
      <c r="X4607" s="46"/>
    </row>
    <row r="4608" s="45" customFormat="1" spans="4:24">
      <c r="D4608" s="46"/>
      <c r="E4608" s="46"/>
      <c r="W4608" s="46"/>
      <c r="X4608" s="46"/>
    </row>
    <row r="4609" s="45" customFormat="1" spans="4:24">
      <c r="D4609" s="46"/>
      <c r="E4609" s="46"/>
      <c r="W4609" s="46"/>
      <c r="X4609" s="46"/>
    </row>
    <row r="4610" s="45" customFormat="1" spans="4:24">
      <c r="D4610" s="46"/>
      <c r="E4610" s="46"/>
      <c r="W4610" s="46"/>
      <c r="X4610" s="46"/>
    </row>
    <row r="4611" s="45" customFormat="1" spans="4:24">
      <c r="D4611" s="46"/>
      <c r="E4611" s="46"/>
      <c r="W4611" s="46"/>
      <c r="X4611" s="46"/>
    </row>
    <row r="4612" s="45" customFormat="1" spans="4:24">
      <c r="D4612" s="46"/>
      <c r="E4612" s="46"/>
      <c r="W4612" s="46"/>
      <c r="X4612" s="46"/>
    </row>
    <row r="4613" s="45" customFormat="1" spans="4:24">
      <c r="D4613" s="46"/>
      <c r="E4613" s="46"/>
      <c r="W4613" s="46"/>
      <c r="X4613" s="46"/>
    </row>
    <row r="4614" s="45" customFormat="1" spans="4:24">
      <c r="D4614" s="46"/>
      <c r="E4614" s="46"/>
      <c r="W4614" s="46"/>
      <c r="X4614" s="46"/>
    </row>
    <row r="4615" s="45" customFormat="1" spans="4:24">
      <c r="D4615" s="46"/>
      <c r="E4615" s="46"/>
      <c r="W4615" s="46"/>
      <c r="X4615" s="46"/>
    </row>
    <row r="4616" s="45" customFormat="1" spans="4:24">
      <c r="D4616" s="46"/>
      <c r="E4616" s="46"/>
      <c r="W4616" s="46"/>
      <c r="X4616" s="46"/>
    </row>
    <row r="4617" s="45" customFormat="1" spans="4:24">
      <c r="D4617" s="46"/>
      <c r="E4617" s="46"/>
      <c r="W4617" s="46"/>
      <c r="X4617" s="46"/>
    </row>
    <row r="4618" s="45" customFormat="1" spans="4:24">
      <c r="D4618" s="46"/>
      <c r="E4618" s="46"/>
      <c r="W4618" s="46"/>
      <c r="X4618" s="46"/>
    </row>
    <row r="4619" s="45" customFormat="1" spans="4:24">
      <c r="D4619" s="46"/>
      <c r="E4619" s="46"/>
      <c r="W4619" s="46"/>
      <c r="X4619" s="46"/>
    </row>
    <row r="4620" s="45" customFormat="1" spans="4:24">
      <c r="D4620" s="46"/>
      <c r="E4620" s="46"/>
      <c r="W4620" s="46"/>
      <c r="X4620" s="46"/>
    </row>
    <row r="4621" s="45" customFormat="1" spans="4:24">
      <c r="D4621" s="46"/>
      <c r="E4621" s="46"/>
      <c r="W4621" s="46"/>
      <c r="X4621" s="46"/>
    </row>
    <row r="4622" s="45" customFormat="1" spans="4:24">
      <c r="D4622" s="46"/>
      <c r="E4622" s="46"/>
      <c r="W4622" s="46"/>
      <c r="X4622" s="46"/>
    </row>
    <row r="4623" s="45" customFormat="1" spans="4:24">
      <c r="D4623" s="46"/>
      <c r="E4623" s="46"/>
      <c r="W4623" s="46"/>
      <c r="X4623" s="46"/>
    </row>
    <row r="4624" s="45" customFormat="1" spans="4:24">
      <c r="D4624" s="46"/>
      <c r="E4624" s="46"/>
      <c r="W4624" s="46"/>
      <c r="X4624" s="46"/>
    </row>
    <row r="4625" s="45" customFormat="1" spans="4:24">
      <c r="D4625" s="46"/>
      <c r="E4625" s="46"/>
      <c r="W4625" s="46"/>
      <c r="X4625" s="46"/>
    </row>
    <row r="4626" s="45" customFormat="1" spans="4:24">
      <c r="D4626" s="46"/>
      <c r="E4626" s="46"/>
      <c r="W4626" s="46"/>
      <c r="X4626" s="46"/>
    </row>
    <row r="4627" s="45" customFormat="1" spans="4:24">
      <c r="D4627" s="46"/>
      <c r="E4627" s="46"/>
      <c r="W4627" s="46"/>
      <c r="X4627" s="46"/>
    </row>
    <row r="4628" s="45" customFormat="1" spans="4:24">
      <c r="D4628" s="46"/>
      <c r="E4628" s="46"/>
      <c r="W4628" s="46"/>
      <c r="X4628" s="46"/>
    </row>
    <row r="4629" s="45" customFormat="1" spans="4:24">
      <c r="D4629" s="46"/>
      <c r="E4629" s="46"/>
      <c r="W4629" s="46"/>
      <c r="X4629" s="46"/>
    </row>
    <row r="4630" s="45" customFormat="1" spans="4:24">
      <c r="D4630" s="46"/>
      <c r="E4630" s="46"/>
      <c r="W4630" s="46"/>
      <c r="X4630" s="46"/>
    </row>
    <row r="4631" s="45" customFormat="1" spans="4:24">
      <c r="D4631" s="46"/>
      <c r="E4631" s="46"/>
      <c r="W4631" s="46"/>
      <c r="X4631" s="46"/>
    </row>
    <row r="4632" s="45" customFormat="1" spans="4:24">
      <c r="D4632" s="46"/>
      <c r="E4632" s="46"/>
      <c r="W4632" s="46"/>
      <c r="X4632" s="46"/>
    </row>
    <row r="4633" s="45" customFormat="1" spans="4:24">
      <c r="D4633" s="46"/>
      <c r="E4633" s="46"/>
      <c r="W4633" s="46"/>
      <c r="X4633" s="46"/>
    </row>
    <row r="4634" s="45" customFormat="1" spans="4:24">
      <c r="D4634" s="46"/>
      <c r="E4634" s="46"/>
      <c r="W4634" s="46"/>
      <c r="X4634" s="46"/>
    </row>
    <row r="4635" s="45" customFormat="1" spans="4:24">
      <c r="D4635" s="46"/>
      <c r="E4635" s="46"/>
      <c r="W4635" s="46"/>
      <c r="X4635" s="46"/>
    </row>
    <row r="4636" s="45" customFormat="1" spans="4:24">
      <c r="D4636" s="46"/>
      <c r="E4636" s="46"/>
      <c r="W4636" s="46"/>
      <c r="X4636" s="46"/>
    </row>
    <row r="4637" s="45" customFormat="1" spans="4:24">
      <c r="D4637" s="46"/>
      <c r="E4637" s="46"/>
      <c r="W4637" s="46"/>
      <c r="X4637" s="46"/>
    </row>
    <row r="4638" s="45" customFormat="1" spans="4:24">
      <c r="D4638" s="46"/>
      <c r="E4638" s="46"/>
      <c r="W4638" s="46"/>
      <c r="X4638" s="46"/>
    </row>
    <row r="4639" s="45" customFormat="1" spans="4:24">
      <c r="D4639" s="46"/>
      <c r="E4639" s="46"/>
      <c r="W4639" s="46"/>
      <c r="X4639" s="46"/>
    </row>
    <row r="4640" s="45" customFormat="1" spans="4:24">
      <c r="D4640" s="46"/>
      <c r="E4640" s="46"/>
      <c r="W4640" s="46"/>
      <c r="X4640" s="46"/>
    </row>
    <row r="4641" s="45" customFormat="1" spans="4:24">
      <c r="D4641" s="46"/>
      <c r="E4641" s="46"/>
      <c r="W4641" s="46"/>
      <c r="X4641" s="46"/>
    </row>
    <row r="4642" s="45" customFormat="1" spans="4:24">
      <c r="D4642" s="46"/>
      <c r="E4642" s="46"/>
      <c r="W4642" s="46"/>
      <c r="X4642" s="46"/>
    </row>
    <row r="4643" s="45" customFormat="1" spans="4:24">
      <c r="D4643" s="46"/>
      <c r="E4643" s="46"/>
      <c r="W4643" s="46"/>
      <c r="X4643" s="46"/>
    </row>
    <row r="4644" s="45" customFormat="1" spans="4:24">
      <c r="D4644" s="46"/>
      <c r="E4644" s="46"/>
      <c r="W4644" s="46"/>
      <c r="X4644" s="46"/>
    </row>
    <row r="4645" s="45" customFormat="1" spans="4:24">
      <c r="D4645" s="46"/>
      <c r="E4645" s="46"/>
      <c r="W4645" s="46"/>
      <c r="X4645" s="46"/>
    </row>
    <row r="4646" s="45" customFormat="1" spans="4:24">
      <c r="D4646" s="46"/>
      <c r="E4646" s="46"/>
      <c r="W4646" s="46"/>
      <c r="X4646" s="46"/>
    </row>
    <row r="4647" s="45" customFormat="1" spans="4:24">
      <c r="D4647" s="46"/>
      <c r="E4647" s="46"/>
      <c r="W4647" s="46"/>
      <c r="X4647" s="46"/>
    </row>
    <row r="4648" s="45" customFormat="1" spans="4:24">
      <c r="D4648" s="46"/>
      <c r="E4648" s="46"/>
      <c r="W4648" s="46"/>
      <c r="X4648" s="46"/>
    </row>
    <row r="4649" s="45" customFormat="1" spans="4:24">
      <c r="D4649" s="46"/>
      <c r="E4649" s="46"/>
      <c r="W4649" s="46"/>
      <c r="X4649" s="46"/>
    </row>
    <row r="4650" s="45" customFormat="1" spans="4:24">
      <c r="D4650" s="46"/>
      <c r="E4650" s="46"/>
      <c r="W4650" s="46"/>
      <c r="X4650" s="46"/>
    </row>
    <row r="4651" s="45" customFormat="1" spans="4:24">
      <c r="D4651" s="46"/>
      <c r="E4651" s="46"/>
      <c r="W4651" s="46"/>
      <c r="X4651" s="46"/>
    </row>
    <row r="4652" s="45" customFormat="1" spans="4:24">
      <c r="D4652" s="46"/>
      <c r="E4652" s="46"/>
      <c r="W4652" s="46"/>
      <c r="X4652" s="46"/>
    </row>
    <row r="4653" s="45" customFormat="1" spans="4:24">
      <c r="D4653" s="46"/>
      <c r="E4653" s="46"/>
      <c r="W4653" s="46"/>
      <c r="X4653" s="46"/>
    </row>
    <row r="4654" s="45" customFormat="1" spans="4:24">
      <c r="D4654" s="46"/>
      <c r="E4654" s="46"/>
      <c r="W4654" s="46"/>
      <c r="X4654" s="46"/>
    </row>
    <row r="4655" s="45" customFormat="1" spans="4:24">
      <c r="D4655" s="46"/>
      <c r="E4655" s="46"/>
      <c r="W4655" s="46"/>
      <c r="X4655" s="46"/>
    </row>
    <row r="4656" s="45" customFormat="1" spans="4:24">
      <c r="D4656" s="46"/>
      <c r="E4656" s="46"/>
      <c r="W4656" s="46"/>
      <c r="X4656" s="46"/>
    </row>
    <row r="4657" s="45" customFormat="1" spans="4:24">
      <c r="D4657" s="46"/>
      <c r="E4657" s="46"/>
      <c r="W4657" s="46"/>
      <c r="X4657" s="46"/>
    </row>
    <row r="4658" s="45" customFormat="1" spans="4:24">
      <c r="D4658" s="46"/>
      <c r="E4658" s="46"/>
      <c r="W4658" s="46"/>
      <c r="X4658" s="46"/>
    </row>
    <row r="4659" s="45" customFormat="1" spans="4:24">
      <c r="D4659" s="46"/>
      <c r="E4659" s="46"/>
      <c r="W4659" s="46"/>
      <c r="X4659" s="46"/>
    </row>
    <row r="4660" s="45" customFormat="1" spans="4:24">
      <c r="D4660" s="46"/>
      <c r="E4660" s="46"/>
      <c r="W4660" s="46"/>
      <c r="X4660" s="46"/>
    </row>
    <row r="4661" s="45" customFormat="1" spans="4:24">
      <c r="D4661" s="46"/>
      <c r="E4661" s="46"/>
      <c r="W4661" s="46"/>
      <c r="X4661" s="46"/>
    </row>
    <row r="4662" s="45" customFormat="1" spans="4:24">
      <c r="D4662" s="46"/>
      <c r="E4662" s="46"/>
      <c r="W4662" s="46"/>
      <c r="X4662" s="46"/>
    </row>
    <row r="4663" s="45" customFormat="1" spans="4:24">
      <c r="D4663" s="46"/>
      <c r="E4663" s="46"/>
      <c r="W4663" s="46"/>
      <c r="X4663" s="46"/>
    </row>
    <row r="4664" s="45" customFormat="1" spans="4:24">
      <c r="D4664" s="46"/>
      <c r="E4664" s="46"/>
      <c r="W4664" s="46"/>
      <c r="X4664" s="46"/>
    </row>
    <row r="4665" s="45" customFormat="1" spans="4:24">
      <c r="D4665" s="46"/>
      <c r="E4665" s="46"/>
      <c r="W4665" s="46"/>
      <c r="X4665" s="46"/>
    </row>
    <row r="4666" s="45" customFormat="1" spans="4:24">
      <c r="D4666" s="46"/>
      <c r="E4666" s="46"/>
      <c r="W4666" s="46"/>
      <c r="X4666" s="46"/>
    </row>
    <row r="4667" s="45" customFormat="1" spans="4:24">
      <c r="D4667" s="46"/>
      <c r="E4667" s="46"/>
      <c r="W4667" s="46"/>
      <c r="X4667" s="46"/>
    </row>
    <row r="4668" s="45" customFormat="1" spans="4:24">
      <c r="D4668" s="46"/>
      <c r="E4668" s="46"/>
      <c r="W4668" s="46"/>
      <c r="X4668" s="46"/>
    </row>
    <row r="4669" s="45" customFormat="1" spans="4:24">
      <c r="D4669" s="46"/>
      <c r="E4669" s="46"/>
      <c r="W4669" s="46"/>
      <c r="X4669" s="46"/>
    </row>
    <row r="4670" s="45" customFormat="1" spans="4:24">
      <c r="D4670" s="46"/>
      <c r="E4670" s="46"/>
      <c r="W4670" s="46"/>
      <c r="X4670" s="46"/>
    </row>
    <row r="4671" s="45" customFormat="1" spans="4:24">
      <c r="D4671" s="46"/>
      <c r="E4671" s="46"/>
      <c r="W4671" s="46"/>
      <c r="X4671" s="46"/>
    </row>
    <row r="4672" s="45" customFormat="1" spans="4:24">
      <c r="D4672" s="46"/>
      <c r="E4672" s="46"/>
      <c r="W4672" s="46"/>
      <c r="X4672" s="46"/>
    </row>
    <row r="4673" s="45" customFormat="1" spans="4:24">
      <c r="D4673" s="46"/>
      <c r="E4673" s="46"/>
      <c r="W4673" s="46"/>
      <c r="X4673" s="46"/>
    </row>
    <row r="4674" s="45" customFormat="1" spans="4:24">
      <c r="D4674" s="46"/>
      <c r="E4674" s="46"/>
      <c r="W4674" s="46"/>
      <c r="X4674" s="46"/>
    </row>
    <row r="4675" s="45" customFormat="1" spans="4:24">
      <c r="D4675" s="46"/>
      <c r="E4675" s="46"/>
      <c r="W4675" s="46"/>
      <c r="X4675" s="46"/>
    </row>
    <row r="4676" s="45" customFormat="1" spans="4:24">
      <c r="D4676" s="46"/>
      <c r="E4676" s="46"/>
      <c r="W4676" s="46"/>
      <c r="X4676" s="46"/>
    </row>
    <row r="4677" s="45" customFormat="1" spans="4:24">
      <c r="D4677" s="46"/>
      <c r="E4677" s="46"/>
      <c r="W4677" s="46"/>
      <c r="X4677" s="46"/>
    </row>
    <row r="4678" s="45" customFormat="1" spans="4:24">
      <c r="D4678" s="46"/>
      <c r="E4678" s="46"/>
      <c r="W4678" s="46"/>
      <c r="X4678" s="46"/>
    </row>
    <row r="4679" s="45" customFormat="1" spans="4:24">
      <c r="D4679" s="46"/>
      <c r="E4679" s="46"/>
      <c r="W4679" s="46"/>
      <c r="X4679" s="46"/>
    </row>
    <row r="4680" s="45" customFormat="1" spans="4:24">
      <c r="D4680" s="46"/>
      <c r="E4680" s="46"/>
      <c r="W4680" s="46"/>
      <c r="X4680" s="46"/>
    </row>
    <row r="4681" s="45" customFormat="1" spans="4:24">
      <c r="D4681" s="46"/>
      <c r="E4681" s="46"/>
      <c r="W4681" s="46"/>
      <c r="X4681" s="46"/>
    </row>
    <row r="4682" s="45" customFormat="1" spans="4:24">
      <c r="D4682" s="46"/>
      <c r="E4682" s="46"/>
      <c r="W4682" s="46"/>
      <c r="X4682" s="46"/>
    </row>
    <row r="4683" s="45" customFormat="1" spans="4:24">
      <c r="D4683" s="46"/>
      <c r="E4683" s="46"/>
      <c r="W4683" s="46"/>
      <c r="X4683" s="46"/>
    </row>
    <row r="4684" s="45" customFormat="1" spans="4:24">
      <c r="D4684" s="46"/>
      <c r="E4684" s="46"/>
      <c r="W4684" s="46"/>
      <c r="X4684" s="46"/>
    </row>
    <row r="4685" s="45" customFormat="1" spans="4:24">
      <c r="D4685" s="46"/>
      <c r="E4685" s="46"/>
      <c r="W4685" s="46"/>
      <c r="X4685" s="46"/>
    </row>
    <row r="4686" s="45" customFormat="1" spans="4:24">
      <c r="D4686" s="46"/>
      <c r="E4686" s="46"/>
      <c r="W4686" s="46"/>
      <c r="X4686" s="46"/>
    </row>
    <row r="4687" s="45" customFormat="1" spans="4:24">
      <c r="D4687" s="46"/>
      <c r="E4687" s="46"/>
      <c r="W4687" s="46"/>
      <c r="X4687" s="46"/>
    </row>
    <row r="4688" s="45" customFormat="1" spans="4:24">
      <c r="D4688" s="46"/>
      <c r="E4688" s="46"/>
      <c r="W4688" s="46"/>
      <c r="X4688" s="46"/>
    </row>
    <row r="4689" s="45" customFormat="1" spans="4:24">
      <c r="D4689" s="46"/>
      <c r="E4689" s="46"/>
      <c r="W4689" s="46"/>
      <c r="X4689" s="46"/>
    </row>
    <row r="4690" s="45" customFormat="1" spans="4:24">
      <c r="D4690" s="46"/>
      <c r="E4690" s="46"/>
      <c r="W4690" s="46"/>
      <c r="X4690" s="46"/>
    </row>
    <row r="4691" s="45" customFormat="1" spans="4:24">
      <c r="D4691" s="46"/>
      <c r="E4691" s="46"/>
      <c r="W4691" s="46"/>
      <c r="X4691" s="46"/>
    </row>
    <row r="4692" s="45" customFormat="1" spans="4:24">
      <c r="D4692" s="46"/>
      <c r="E4692" s="46"/>
      <c r="W4692" s="46"/>
      <c r="X4692" s="46"/>
    </row>
    <row r="4693" s="45" customFormat="1" spans="4:24">
      <c r="D4693" s="46"/>
      <c r="E4693" s="46"/>
      <c r="W4693" s="46"/>
      <c r="X4693" s="46"/>
    </row>
    <row r="4694" s="45" customFormat="1" spans="4:24">
      <c r="D4694" s="46"/>
      <c r="E4694" s="46"/>
      <c r="W4694" s="46"/>
      <c r="X4694" s="46"/>
    </row>
    <row r="4695" s="45" customFormat="1" spans="4:24">
      <c r="D4695" s="46"/>
      <c r="E4695" s="46"/>
      <c r="W4695" s="46"/>
      <c r="X4695" s="46"/>
    </row>
    <row r="4696" s="45" customFormat="1" spans="4:24">
      <c r="D4696" s="46"/>
      <c r="E4696" s="46"/>
      <c r="W4696" s="46"/>
      <c r="X4696" s="46"/>
    </row>
    <row r="4697" s="45" customFormat="1" spans="4:24">
      <c r="D4697" s="46"/>
      <c r="E4697" s="46"/>
      <c r="W4697" s="46"/>
      <c r="X4697" s="46"/>
    </row>
    <row r="4698" s="45" customFormat="1" spans="4:24">
      <c r="D4698" s="46"/>
      <c r="E4698" s="46"/>
      <c r="W4698" s="46"/>
      <c r="X4698" s="46"/>
    </row>
    <row r="4699" s="45" customFormat="1" spans="4:24">
      <c r="D4699" s="46"/>
      <c r="E4699" s="46"/>
      <c r="W4699" s="46"/>
      <c r="X4699" s="46"/>
    </row>
    <row r="4700" s="45" customFormat="1" spans="4:24">
      <c r="D4700" s="46"/>
      <c r="E4700" s="46"/>
      <c r="W4700" s="46"/>
      <c r="X4700" s="46"/>
    </row>
    <row r="4701" s="45" customFormat="1" spans="4:24">
      <c r="D4701" s="46"/>
      <c r="E4701" s="46"/>
      <c r="W4701" s="46"/>
      <c r="X4701" s="46"/>
    </row>
    <row r="4702" s="45" customFormat="1" spans="4:24">
      <c r="D4702" s="46"/>
      <c r="E4702" s="46"/>
      <c r="W4702" s="46"/>
      <c r="X4702" s="46"/>
    </row>
    <row r="4703" s="45" customFormat="1" spans="4:24">
      <c r="D4703" s="46"/>
      <c r="E4703" s="46"/>
      <c r="W4703" s="46"/>
      <c r="X4703" s="46"/>
    </row>
    <row r="4704" s="45" customFormat="1" spans="4:24">
      <c r="D4704" s="46"/>
      <c r="E4704" s="46"/>
      <c r="W4704" s="46"/>
      <c r="X4704" s="46"/>
    </row>
    <row r="4705" s="45" customFormat="1" spans="4:24">
      <c r="D4705" s="46"/>
      <c r="E4705" s="46"/>
      <c r="W4705" s="46"/>
      <c r="X4705" s="46"/>
    </row>
    <row r="4706" s="45" customFormat="1" spans="4:24">
      <c r="D4706" s="46"/>
      <c r="E4706" s="46"/>
      <c r="W4706" s="46"/>
      <c r="X4706" s="46"/>
    </row>
    <row r="4707" s="45" customFormat="1" spans="4:24">
      <c r="D4707" s="46"/>
      <c r="E4707" s="46"/>
      <c r="W4707" s="46"/>
      <c r="X4707" s="46"/>
    </row>
    <row r="4708" s="45" customFormat="1" spans="4:24">
      <c r="D4708" s="46"/>
      <c r="E4708" s="46"/>
      <c r="W4708" s="46"/>
      <c r="X4708" s="46"/>
    </row>
    <row r="4709" s="45" customFormat="1" spans="4:24">
      <c r="D4709" s="46"/>
      <c r="E4709" s="46"/>
      <c r="W4709" s="46"/>
      <c r="X4709" s="46"/>
    </row>
    <row r="4710" s="45" customFormat="1" spans="4:24">
      <c r="D4710" s="46"/>
      <c r="E4710" s="46"/>
      <c r="W4710" s="46"/>
      <c r="X4710" s="46"/>
    </row>
    <row r="4711" s="45" customFormat="1" spans="4:24">
      <c r="D4711" s="46"/>
      <c r="E4711" s="46"/>
      <c r="W4711" s="46"/>
      <c r="X4711" s="46"/>
    </row>
    <row r="4712" s="45" customFormat="1" spans="4:24">
      <c r="D4712" s="46"/>
      <c r="E4712" s="46"/>
      <c r="W4712" s="46"/>
      <c r="X4712" s="46"/>
    </row>
    <row r="4713" s="45" customFormat="1" spans="4:24">
      <c r="D4713" s="46"/>
      <c r="E4713" s="46"/>
      <c r="W4713" s="46"/>
      <c r="X4713" s="46"/>
    </row>
    <row r="4714" s="45" customFormat="1" spans="4:24">
      <c r="D4714" s="46"/>
      <c r="E4714" s="46"/>
      <c r="W4714" s="46"/>
      <c r="X4714" s="46"/>
    </row>
    <row r="4715" s="45" customFormat="1" spans="4:24">
      <c r="D4715" s="46"/>
      <c r="E4715" s="46"/>
      <c r="W4715" s="46"/>
      <c r="X4715" s="46"/>
    </row>
    <row r="4716" s="45" customFormat="1" spans="4:24">
      <c r="D4716" s="46"/>
      <c r="E4716" s="46"/>
      <c r="W4716" s="46"/>
      <c r="X4716" s="46"/>
    </row>
    <row r="4717" s="45" customFormat="1" spans="4:24">
      <c r="D4717" s="46"/>
      <c r="E4717" s="46"/>
      <c r="W4717" s="46"/>
      <c r="X4717" s="46"/>
    </row>
    <row r="4718" s="45" customFormat="1" spans="4:24">
      <c r="D4718" s="46"/>
      <c r="E4718" s="46"/>
      <c r="W4718" s="46"/>
      <c r="X4718" s="46"/>
    </row>
    <row r="4719" s="45" customFormat="1" spans="4:24">
      <c r="D4719" s="46"/>
      <c r="E4719" s="46"/>
      <c r="W4719" s="46"/>
      <c r="X4719" s="46"/>
    </row>
    <row r="4720" s="45" customFormat="1" spans="4:24">
      <c r="D4720" s="46"/>
      <c r="E4720" s="46"/>
      <c r="W4720" s="46"/>
      <c r="X4720" s="46"/>
    </row>
    <row r="4721" s="45" customFormat="1" spans="4:24">
      <c r="D4721" s="46"/>
      <c r="E4721" s="46"/>
      <c r="W4721" s="46"/>
      <c r="X4721" s="46"/>
    </row>
    <row r="4722" s="45" customFormat="1" spans="4:24">
      <c r="D4722" s="46"/>
      <c r="E4722" s="46"/>
      <c r="W4722" s="46"/>
      <c r="X4722" s="46"/>
    </row>
    <row r="4723" s="45" customFormat="1" spans="4:24">
      <c r="D4723" s="46"/>
      <c r="E4723" s="46"/>
      <c r="W4723" s="46"/>
      <c r="X4723" s="46"/>
    </row>
    <row r="4724" s="45" customFormat="1" spans="4:24">
      <c r="D4724" s="46"/>
      <c r="E4724" s="46"/>
      <c r="W4724" s="46"/>
      <c r="X4724" s="46"/>
    </row>
    <row r="4725" s="45" customFormat="1" spans="4:24">
      <c r="D4725" s="46"/>
      <c r="E4725" s="46"/>
      <c r="W4725" s="46"/>
      <c r="X4725" s="46"/>
    </row>
    <row r="4726" s="45" customFormat="1" spans="4:24">
      <c r="D4726" s="46"/>
      <c r="E4726" s="46"/>
      <c r="W4726" s="46"/>
      <c r="X4726" s="46"/>
    </row>
    <row r="4727" s="45" customFormat="1" spans="4:24">
      <c r="D4727" s="46"/>
      <c r="E4727" s="46"/>
      <c r="W4727" s="46"/>
      <c r="X4727" s="46"/>
    </row>
    <row r="4728" s="45" customFormat="1" spans="4:24">
      <c r="D4728" s="46"/>
      <c r="E4728" s="46"/>
      <c r="W4728" s="46"/>
      <c r="X4728" s="46"/>
    </row>
    <row r="4729" s="45" customFormat="1" spans="4:24">
      <c r="D4729" s="46"/>
      <c r="E4729" s="46"/>
      <c r="W4729" s="46"/>
      <c r="X4729" s="46"/>
    </row>
    <row r="4730" s="45" customFormat="1" spans="4:24">
      <c r="D4730" s="46"/>
      <c r="E4730" s="46"/>
      <c r="W4730" s="46"/>
      <c r="X4730" s="46"/>
    </row>
    <row r="4731" s="45" customFormat="1" spans="4:24">
      <c r="D4731" s="46"/>
      <c r="E4731" s="46"/>
      <c r="W4731" s="46"/>
      <c r="X4731" s="46"/>
    </row>
    <row r="4732" s="45" customFormat="1" spans="4:24">
      <c r="D4732" s="46"/>
      <c r="E4732" s="46"/>
      <c r="W4732" s="46"/>
      <c r="X4732" s="46"/>
    </row>
    <row r="4733" s="45" customFormat="1" spans="4:24">
      <c r="D4733" s="46"/>
      <c r="E4733" s="46"/>
      <c r="W4733" s="46"/>
      <c r="X4733" s="46"/>
    </row>
    <row r="4734" s="45" customFormat="1" spans="4:24">
      <c r="D4734" s="46"/>
      <c r="E4734" s="46"/>
      <c r="W4734" s="46"/>
      <c r="X4734" s="46"/>
    </row>
    <row r="4735" s="45" customFormat="1" spans="4:24">
      <c r="D4735" s="46"/>
      <c r="E4735" s="46"/>
      <c r="W4735" s="46"/>
      <c r="X4735" s="46"/>
    </row>
    <row r="4736" s="45" customFormat="1" spans="4:24">
      <c r="D4736" s="46"/>
      <c r="E4736" s="46"/>
      <c r="W4736" s="46"/>
      <c r="X4736" s="46"/>
    </row>
    <row r="4737" s="45" customFormat="1" spans="4:24">
      <c r="D4737" s="46"/>
      <c r="E4737" s="46"/>
      <c r="W4737" s="46"/>
      <c r="X4737" s="46"/>
    </row>
    <row r="4738" s="45" customFormat="1" spans="4:24">
      <c r="D4738" s="46"/>
      <c r="E4738" s="46"/>
      <c r="W4738" s="46"/>
      <c r="X4738" s="46"/>
    </row>
    <row r="4739" s="45" customFormat="1" spans="4:24">
      <c r="D4739" s="46"/>
      <c r="E4739" s="46"/>
      <c r="W4739" s="46"/>
      <c r="X4739" s="46"/>
    </row>
    <row r="4740" s="45" customFormat="1" spans="4:24">
      <c r="D4740" s="46"/>
      <c r="E4740" s="46"/>
      <c r="W4740" s="46"/>
      <c r="X4740" s="46"/>
    </row>
    <row r="4741" s="45" customFormat="1" spans="4:24">
      <c r="D4741" s="46"/>
      <c r="E4741" s="46"/>
      <c r="W4741" s="46"/>
      <c r="X4741" s="46"/>
    </row>
    <row r="4742" s="45" customFormat="1" spans="4:24">
      <c r="D4742" s="46"/>
      <c r="E4742" s="46"/>
      <c r="W4742" s="46"/>
      <c r="X4742" s="46"/>
    </row>
    <row r="4743" s="45" customFormat="1" spans="4:24">
      <c r="D4743" s="46"/>
      <c r="E4743" s="46"/>
      <c r="W4743" s="46"/>
      <c r="X4743" s="46"/>
    </row>
    <row r="4744" s="45" customFormat="1" spans="4:24">
      <c r="D4744" s="46"/>
      <c r="E4744" s="46"/>
      <c r="W4744" s="46"/>
      <c r="X4744" s="46"/>
    </row>
    <row r="4745" s="45" customFormat="1" spans="4:24">
      <c r="D4745" s="46"/>
      <c r="E4745" s="46"/>
      <c r="W4745" s="46"/>
      <c r="X4745" s="46"/>
    </row>
    <row r="4746" s="45" customFormat="1" spans="4:24">
      <c r="D4746" s="46"/>
      <c r="E4746" s="46"/>
      <c r="W4746" s="46"/>
      <c r="X4746" s="46"/>
    </row>
    <row r="4747" s="45" customFormat="1" spans="4:24">
      <c r="D4747" s="46"/>
      <c r="E4747" s="46"/>
      <c r="W4747" s="46"/>
      <c r="X4747" s="46"/>
    </row>
    <row r="4748" s="45" customFormat="1" spans="4:24">
      <c r="D4748" s="46"/>
      <c r="E4748" s="46"/>
      <c r="W4748" s="46"/>
      <c r="X4748" s="46"/>
    </row>
    <row r="4749" s="45" customFormat="1" spans="4:24">
      <c r="D4749" s="46"/>
      <c r="E4749" s="46"/>
      <c r="W4749" s="46"/>
      <c r="X4749" s="46"/>
    </row>
    <row r="4750" s="45" customFormat="1" spans="4:24">
      <c r="D4750" s="46"/>
      <c r="E4750" s="46"/>
      <c r="W4750" s="46"/>
      <c r="X4750" s="46"/>
    </row>
    <row r="4751" s="45" customFormat="1" spans="4:24">
      <c r="D4751" s="46"/>
      <c r="E4751" s="46"/>
      <c r="W4751" s="46"/>
      <c r="X4751" s="46"/>
    </row>
    <row r="4752" s="45" customFormat="1" spans="4:24">
      <c r="D4752" s="46"/>
      <c r="E4752" s="46"/>
      <c r="W4752" s="46"/>
      <c r="X4752" s="46"/>
    </row>
    <row r="4753" s="45" customFormat="1" spans="4:24">
      <c r="D4753" s="46"/>
      <c r="E4753" s="46"/>
      <c r="W4753" s="46"/>
      <c r="X4753" s="46"/>
    </row>
    <row r="4754" s="45" customFormat="1" spans="4:24">
      <c r="D4754" s="46"/>
      <c r="E4754" s="46"/>
      <c r="W4754" s="46"/>
      <c r="X4754" s="46"/>
    </row>
    <row r="4755" s="45" customFormat="1" spans="4:24">
      <c r="D4755" s="46"/>
      <c r="E4755" s="46"/>
      <c r="W4755" s="46"/>
      <c r="X4755" s="46"/>
    </row>
    <row r="4756" s="45" customFormat="1" spans="4:24">
      <c r="D4756" s="46"/>
      <c r="E4756" s="46"/>
      <c r="W4756" s="46"/>
      <c r="X4756" s="46"/>
    </row>
    <row r="4757" s="45" customFormat="1" spans="4:24">
      <c r="D4757" s="46"/>
      <c r="E4757" s="46"/>
      <c r="W4757" s="46"/>
      <c r="X4757" s="46"/>
    </row>
    <row r="4758" s="45" customFormat="1" spans="4:24">
      <c r="D4758" s="46"/>
      <c r="E4758" s="46"/>
      <c r="W4758" s="46"/>
      <c r="X4758" s="46"/>
    </row>
    <row r="4759" s="45" customFormat="1" spans="4:24">
      <c r="D4759" s="46"/>
      <c r="E4759" s="46"/>
      <c r="W4759" s="46"/>
      <c r="X4759" s="46"/>
    </row>
    <row r="4760" s="45" customFormat="1" spans="4:24">
      <c r="D4760" s="46"/>
      <c r="E4760" s="46"/>
      <c r="W4760" s="46"/>
      <c r="X4760" s="46"/>
    </row>
    <row r="4761" s="45" customFormat="1" spans="4:24">
      <c r="D4761" s="46"/>
      <c r="E4761" s="46"/>
      <c r="W4761" s="46"/>
      <c r="X4761" s="46"/>
    </row>
    <row r="4762" s="45" customFormat="1" spans="4:24">
      <c r="D4762" s="46"/>
      <c r="E4762" s="46"/>
      <c r="W4762" s="46"/>
      <c r="X4762" s="46"/>
    </row>
    <row r="4763" s="45" customFormat="1" spans="4:24">
      <c r="D4763" s="46"/>
      <c r="E4763" s="46"/>
      <c r="W4763" s="46"/>
      <c r="X4763" s="46"/>
    </row>
    <row r="4764" s="45" customFormat="1" spans="4:24">
      <c r="D4764" s="46"/>
      <c r="E4764" s="46"/>
      <c r="W4764" s="46"/>
      <c r="X4764" s="46"/>
    </row>
    <row r="4765" s="45" customFormat="1" spans="4:24">
      <c r="D4765" s="46"/>
      <c r="E4765" s="46"/>
      <c r="W4765" s="46"/>
      <c r="X4765" s="46"/>
    </row>
    <row r="4766" s="45" customFormat="1" spans="4:24">
      <c r="D4766" s="46"/>
      <c r="E4766" s="46"/>
      <c r="W4766" s="46"/>
      <c r="X4766" s="46"/>
    </row>
    <row r="4767" s="45" customFormat="1" spans="4:24">
      <c r="D4767" s="46"/>
      <c r="E4767" s="46"/>
      <c r="W4767" s="46"/>
      <c r="X4767" s="46"/>
    </row>
    <row r="4768" s="45" customFormat="1" spans="4:24">
      <c r="D4768" s="46"/>
      <c r="E4768" s="46"/>
      <c r="W4768" s="46"/>
      <c r="X4768" s="46"/>
    </row>
    <row r="4769" s="45" customFormat="1" spans="4:24">
      <c r="D4769" s="46"/>
      <c r="E4769" s="46"/>
      <c r="W4769" s="46"/>
      <c r="X4769" s="46"/>
    </row>
    <row r="4770" s="45" customFormat="1" spans="4:24">
      <c r="D4770" s="46"/>
      <c r="E4770" s="46"/>
      <c r="W4770" s="46"/>
      <c r="X4770" s="46"/>
    </row>
    <row r="4771" s="45" customFormat="1" spans="4:24">
      <c r="D4771" s="46"/>
      <c r="E4771" s="46"/>
      <c r="W4771" s="46"/>
      <c r="X4771" s="46"/>
    </row>
    <row r="4772" s="45" customFormat="1" spans="4:24">
      <c r="D4772" s="46"/>
      <c r="E4772" s="46"/>
      <c r="W4772" s="46"/>
      <c r="X4772" s="46"/>
    </row>
    <row r="4773" s="45" customFormat="1" spans="4:24">
      <c r="D4773" s="46"/>
      <c r="E4773" s="46"/>
      <c r="W4773" s="46"/>
      <c r="X4773" s="46"/>
    </row>
    <row r="4774" s="45" customFormat="1" spans="4:24">
      <c r="D4774" s="46"/>
      <c r="E4774" s="46"/>
      <c r="W4774" s="46"/>
      <c r="X4774" s="46"/>
    </row>
    <row r="4775" s="45" customFormat="1" spans="4:24">
      <c r="D4775" s="46"/>
      <c r="E4775" s="46"/>
      <c r="W4775" s="46"/>
      <c r="X4775" s="46"/>
    </row>
    <row r="4776" s="45" customFormat="1" spans="4:24">
      <c r="D4776" s="46"/>
      <c r="E4776" s="46"/>
      <c r="W4776" s="46"/>
      <c r="X4776" s="46"/>
    </row>
    <row r="4777" s="45" customFormat="1" spans="4:24">
      <c r="D4777" s="46"/>
      <c r="E4777" s="46"/>
      <c r="W4777" s="46"/>
      <c r="X4777" s="46"/>
    </row>
    <row r="4778" s="45" customFormat="1" spans="4:24">
      <c r="D4778" s="46"/>
      <c r="E4778" s="46"/>
      <c r="W4778" s="46"/>
      <c r="X4778" s="46"/>
    </row>
    <row r="4779" s="45" customFormat="1" spans="4:24">
      <c r="D4779" s="46"/>
      <c r="E4779" s="46"/>
      <c r="W4779" s="46"/>
      <c r="X4779" s="46"/>
    </row>
    <row r="4780" s="45" customFormat="1" spans="4:24">
      <c r="D4780" s="46"/>
      <c r="E4780" s="46"/>
      <c r="W4780" s="46"/>
      <c r="X4780" s="46"/>
    </row>
    <row r="4781" s="45" customFormat="1" spans="4:24">
      <c r="D4781" s="46"/>
      <c r="E4781" s="46"/>
      <c r="W4781" s="46"/>
      <c r="X4781" s="46"/>
    </row>
    <row r="4782" s="45" customFormat="1" spans="4:24">
      <c r="D4782" s="46"/>
      <c r="E4782" s="46"/>
      <c r="W4782" s="46"/>
      <c r="X4782" s="46"/>
    </row>
    <row r="4783" s="45" customFormat="1" spans="4:24">
      <c r="D4783" s="46"/>
      <c r="E4783" s="46"/>
      <c r="W4783" s="46"/>
      <c r="X4783" s="46"/>
    </row>
    <row r="4784" s="45" customFormat="1" spans="4:24">
      <c r="D4784" s="46"/>
      <c r="E4784" s="46"/>
      <c r="W4784" s="46"/>
      <c r="X4784" s="46"/>
    </row>
    <row r="4785" s="45" customFormat="1" spans="4:24">
      <c r="D4785" s="46"/>
      <c r="E4785" s="46"/>
      <c r="W4785" s="46"/>
      <c r="X4785" s="46"/>
    </row>
    <row r="4786" s="45" customFormat="1" spans="4:24">
      <c r="D4786" s="46"/>
      <c r="E4786" s="46"/>
      <c r="W4786" s="46"/>
      <c r="X4786" s="46"/>
    </row>
    <row r="4787" s="45" customFormat="1" spans="4:24">
      <c r="D4787" s="46"/>
      <c r="E4787" s="46"/>
      <c r="W4787" s="46"/>
      <c r="X4787" s="46"/>
    </row>
    <row r="4788" s="45" customFormat="1" spans="4:24">
      <c r="D4788" s="46"/>
      <c r="E4788" s="46"/>
      <c r="W4788" s="46"/>
      <c r="X4788" s="46"/>
    </row>
    <row r="4789" s="45" customFormat="1" spans="4:24">
      <c r="D4789" s="46"/>
      <c r="E4789" s="46"/>
      <c r="W4789" s="46"/>
      <c r="X4789" s="46"/>
    </row>
    <row r="4790" s="45" customFormat="1" spans="4:24">
      <c r="D4790" s="46"/>
      <c r="E4790" s="46"/>
      <c r="W4790" s="46"/>
      <c r="X4790" s="46"/>
    </row>
    <row r="4791" s="45" customFormat="1" spans="4:24">
      <c r="D4791" s="46"/>
      <c r="E4791" s="46"/>
      <c r="W4791" s="46"/>
      <c r="X4791" s="46"/>
    </row>
    <row r="4792" s="45" customFormat="1" spans="4:24">
      <c r="D4792" s="46"/>
      <c r="E4792" s="46"/>
      <c r="W4792" s="46"/>
      <c r="X4792" s="46"/>
    </row>
    <row r="4793" s="45" customFormat="1" spans="4:24">
      <c r="D4793" s="46"/>
      <c r="E4793" s="46"/>
      <c r="W4793" s="46"/>
      <c r="X4793" s="46"/>
    </row>
    <row r="4794" s="45" customFormat="1" spans="4:24">
      <c r="D4794" s="46"/>
      <c r="E4794" s="46"/>
      <c r="W4794" s="46"/>
      <c r="X4794" s="46"/>
    </row>
    <row r="4795" s="45" customFormat="1" spans="4:24">
      <c r="D4795" s="46"/>
      <c r="E4795" s="46"/>
      <c r="W4795" s="46"/>
      <c r="X4795" s="46"/>
    </row>
    <row r="4796" s="45" customFormat="1" spans="4:24">
      <c r="D4796" s="46"/>
      <c r="E4796" s="46"/>
      <c r="W4796" s="46"/>
      <c r="X4796" s="46"/>
    </row>
    <row r="4797" s="45" customFormat="1" spans="4:24">
      <c r="D4797" s="46"/>
      <c r="E4797" s="46"/>
      <c r="W4797" s="46"/>
      <c r="X4797" s="46"/>
    </row>
    <row r="4798" s="45" customFormat="1" spans="4:24">
      <c r="D4798" s="46"/>
      <c r="E4798" s="46"/>
      <c r="W4798" s="46"/>
      <c r="X4798" s="46"/>
    </row>
    <row r="4799" s="45" customFormat="1" spans="4:24">
      <c r="D4799" s="46"/>
      <c r="E4799" s="46"/>
      <c r="W4799" s="46"/>
      <c r="X4799" s="46"/>
    </row>
    <row r="4800" s="45" customFormat="1" spans="4:24">
      <c r="D4800" s="46"/>
      <c r="E4800" s="46"/>
      <c r="W4800" s="46"/>
      <c r="X4800" s="46"/>
    </row>
    <row r="4801" s="45" customFormat="1" spans="4:24">
      <c r="D4801" s="46"/>
      <c r="E4801" s="46"/>
      <c r="W4801" s="46"/>
      <c r="X4801" s="46"/>
    </row>
    <row r="4802" s="45" customFormat="1" spans="4:24">
      <c r="D4802" s="46"/>
      <c r="E4802" s="46"/>
      <c r="W4802" s="46"/>
      <c r="X4802" s="46"/>
    </row>
    <row r="4803" s="45" customFormat="1" spans="4:24">
      <c r="D4803" s="46"/>
      <c r="E4803" s="46"/>
      <c r="W4803" s="46"/>
      <c r="X4803" s="46"/>
    </row>
    <row r="4804" s="45" customFormat="1" spans="4:24">
      <c r="D4804" s="46"/>
      <c r="E4804" s="46"/>
      <c r="W4804" s="46"/>
      <c r="X4804" s="46"/>
    </row>
    <row r="4805" s="45" customFormat="1" spans="4:24">
      <c r="D4805" s="46"/>
      <c r="E4805" s="46"/>
      <c r="W4805" s="46"/>
      <c r="X4805" s="46"/>
    </row>
    <row r="4806" s="45" customFormat="1" spans="4:24">
      <c r="D4806" s="46"/>
      <c r="E4806" s="46"/>
      <c r="W4806" s="46"/>
      <c r="X4806" s="46"/>
    </row>
    <row r="4807" s="45" customFormat="1" spans="4:24">
      <c r="D4807" s="46"/>
      <c r="E4807" s="46"/>
      <c r="W4807" s="46"/>
      <c r="X4807" s="46"/>
    </row>
    <row r="4808" s="45" customFormat="1" spans="4:24">
      <c r="D4808" s="46"/>
      <c r="E4808" s="46"/>
      <c r="W4808" s="46"/>
      <c r="X4808" s="46"/>
    </row>
    <row r="4809" s="45" customFormat="1" spans="4:24">
      <c r="D4809" s="46"/>
      <c r="E4809" s="46"/>
      <c r="W4809" s="46"/>
      <c r="X4809" s="46"/>
    </row>
    <row r="4810" s="45" customFormat="1" spans="4:24">
      <c r="D4810" s="46"/>
      <c r="E4810" s="46"/>
      <c r="W4810" s="46"/>
      <c r="X4810" s="46"/>
    </row>
    <row r="4811" s="45" customFormat="1" spans="4:24">
      <c r="D4811" s="46"/>
      <c r="E4811" s="46"/>
      <c r="W4811" s="46"/>
      <c r="X4811" s="46"/>
    </row>
    <row r="4812" s="45" customFormat="1" spans="4:24">
      <c r="D4812" s="46"/>
      <c r="E4812" s="46"/>
      <c r="W4812" s="46"/>
      <c r="X4812" s="46"/>
    </row>
    <row r="4813" s="45" customFormat="1" spans="4:24">
      <c r="D4813" s="46"/>
      <c r="E4813" s="46"/>
      <c r="W4813" s="46"/>
      <c r="X4813" s="46"/>
    </row>
    <row r="4814" s="45" customFormat="1" spans="4:24">
      <c r="D4814" s="46"/>
      <c r="E4814" s="46"/>
      <c r="W4814" s="46"/>
      <c r="X4814" s="46"/>
    </row>
    <row r="4815" s="45" customFormat="1" spans="4:24">
      <c r="D4815" s="46"/>
      <c r="E4815" s="46"/>
      <c r="W4815" s="46"/>
      <c r="X4815" s="46"/>
    </row>
    <row r="4816" s="45" customFormat="1" spans="4:24">
      <c r="D4816" s="46"/>
      <c r="E4816" s="46"/>
      <c r="W4816" s="46"/>
      <c r="X4816" s="46"/>
    </row>
    <row r="4817" s="45" customFormat="1" spans="4:24">
      <c r="D4817" s="46"/>
      <c r="E4817" s="46"/>
      <c r="W4817" s="46"/>
      <c r="X4817" s="46"/>
    </row>
    <row r="4818" s="45" customFormat="1" spans="4:24">
      <c r="D4818" s="46"/>
      <c r="E4818" s="46"/>
      <c r="W4818" s="46"/>
      <c r="X4818" s="46"/>
    </row>
    <row r="4819" s="45" customFormat="1" spans="4:24">
      <c r="D4819" s="46"/>
      <c r="E4819" s="46"/>
      <c r="W4819" s="46"/>
      <c r="X4819" s="46"/>
    </row>
    <row r="4820" s="45" customFormat="1" spans="4:24">
      <c r="D4820" s="46"/>
      <c r="E4820" s="46"/>
      <c r="W4820" s="46"/>
      <c r="X4820" s="46"/>
    </row>
    <row r="4821" s="45" customFormat="1" spans="4:24">
      <c r="D4821" s="46"/>
      <c r="E4821" s="46"/>
      <c r="W4821" s="46"/>
      <c r="X4821" s="46"/>
    </row>
    <row r="4822" s="45" customFormat="1" spans="4:24">
      <c r="D4822" s="46"/>
      <c r="E4822" s="46"/>
      <c r="W4822" s="46"/>
      <c r="X4822" s="46"/>
    </row>
    <row r="4823" s="45" customFormat="1" spans="4:24">
      <c r="D4823" s="46"/>
      <c r="E4823" s="46"/>
      <c r="W4823" s="46"/>
      <c r="X4823" s="46"/>
    </row>
    <row r="4824" s="45" customFormat="1" spans="4:24">
      <c r="D4824" s="46"/>
      <c r="E4824" s="46"/>
      <c r="W4824" s="46"/>
      <c r="X4824" s="46"/>
    </row>
    <row r="4825" s="45" customFormat="1" spans="4:24">
      <c r="D4825" s="46"/>
      <c r="E4825" s="46"/>
      <c r="W4825" s="46"/>
      <c r="X4825" s="46"/>
    </row>
    <row r="4826" s="45" customFormat="1" spans="4:24">
      <c r="D4826" s="46"/>
      <c r="E4826" s="46"/>
      <c r="W4826" s="46"/>
      <c r="X4826" s="46"/>
    </row>
    <row r="4827" s="45" customFormat="1" spans="4:24">
      <c r="D4827" s="46"/>
      <c r="E4827" s="46"/>
      <c r="W4827" s="46"/>
      <c r="X4827" s="46"/>
    </row>
    <row r="4828" s="45" customFormat="1" spans="4:24">
      <c r="D4828" s="46"/>
      <c r="E4828" s="46"/>
      <c r="W4828" s="46"/>
      <c r="X4828" s="46"/>
    </row>
    <row r="4829" s="45" customFormat="1" spans="4:24">
      <c r="D4829" s="46"/>
      <c r="E4829" s="46"/>
      <c r="W4829" s="46"/>
      <c r="X4829" s="46"/>
    </row>
    <row r="4830" s="45" customFormat="1" spans="4:24">
      <c r="D4830" s="46"/>
      <c r="E4830" s="46"/>
      <c r="W4830" s="46"/>
      <c r="X4830" s="46"/>
    </row>
    <row r="4831" s="45" customFormat="1" spans="4:24">
      <c r="D4831" s="46"/>
      <c r="E4831" s="46"/>
      <c r="W4831" s="46"/>
      <c r="X4831" s="46"/>
    </row>
    <row r="4832" s="45" customFormat="1" spans="4:24">
      <c r="D4832" s="46"/>
      <c r="E4832" s="46"/>
      <c r="W4832" s="46"/>
      <c r="X4832" s="46"/>
    </row>
    <row r="4833" s="45" customFormat="1" spans="4:24">
      <c r="D4833" s="46"/>
      <c r="E4833" s="46"/>
      <c r="W4833" s="46"/>
      <c r="X4833" s="46"/>
    </row>
    <row r="4834" s="45" customFormat="1" spans="4:24">
      <c r="D4834" s="46"/>
      <c r="E4834" s="46"/>
      <c r="W4834" s="46"/>
      <c r="X4834" s="46"/>
    </row>
    <row r="4835" s="45" customFormat="1" spans="4:24">
      <c r="D4835" s="46"/>
      <c r="E4835" s="46"/>
      <c r="W4835" s="46"/>
      <c r="X4835" s="46"/>
    </row>
    <row r="4836" s="45" customFormat="1" spans="4:24">
      <c r="D4836" s="46"/>
      <c r="E4836" s="46"/>
      <c r="W4836" s="46"/>
      <c r="X4836" s="46"/>
    </row>
    <row r="4837" s="45" customFormat="1" spans="4:24">
      <c r="D4837" s="46"/>
      <c r="E4837" s="46"/>
      <c r="W4837" s="46"/>
      <c r="X4837" s="46"/>
    </row>
    <row r="4838" s="45" customFormat="1" spans="4:24">
      <c r="D4838" s="46"/>
      <c r="E4838" s="46"/>
      <c r="W4838" s="46"/>
      <c r="X4838" s="46"/>
    </row>
    <row r="4839" s="45" customFormat="1" spans="4:24">
      <c r="D4839" s="46"/>
      <c r="E4839" s="46"/>
      <c r="W4839" s="46"/>
      <c r="X4839" s="46"/>
    </row>
    <row r="4840" s="45" customFormat="1" spans="4:24">
      <c r="D4840" s="46"/>
      <c r="E4840" s="46"/>
      <c r="W4840" s="46"/>
      <c r="X4840" s="46"/>
    </row>
    <row r="4841" s="45" customFormat="1" spans="4:24">
      <c r="D4841" s="46"/>
      <c r="E4841" s="46"/>
      <c r="W4841" s="46"/>
      <c r="X4841" s="46"/>
    </row>
    <row r="4842" s="45" customFormat="1" spans="4:24">
      <c r="D4842" s="46"/>
      <c r="E4842" s="46"/>
      <c r="W4842" s="46"/>
      <c r="X4842" s="46"/>
    </row>
    <row r="4843" s="45" customFormat="1" spans="4:24">
      <c r="D4843" s="46"/>
      <c r="E4843" s="46"/>
      <c r="W4843" s="46"/>
      <c r="X4843" s="46"/>
    </row>
    <row r="4844" s="45" customFormat="1" spans="4:24">
      <c r="D4844" s="46"/>
      <c r="E4844" s="46"/>
      <c r="W4844" s="46"/>
      <c r="X4844" s="46"/>
    </row>
    <row r="4845" s="45" customFormat="1" spans="4:24">
      <c r="D4845" s="46"/>
      <c r="E4845" s="46"/>
      <c r="W4845" s="46"/>
      <c r="X4845" s="46"/>
    </row>
    <row r="4846" s="45" customFormat="1" spans="4:24">
      <c r="D4846" s="46"/>
      <c r="E4846" s="46"/>
      <c r="W4846" s="46"/>
      <c r="X4846" s="46"/>
    </row>
    <row r="4847" s="45" customFormat="1" spans="4:24">
      <c r="D4847" s="46"/>
      <c r="E4847" s="46"/>
      <c r="W4847" s="46"/>
      <c r="X4847" s="46"/>
    </row>
    <row r="4848" s="45" customFormat="1" spans="4:24">
      <c r="D4848" s="46"/>
      <c r="E4848" s="46"/>
      <c r="W4848" s="46"/>
      <c r="X4848" s="46"/>
    </row>
    <row r="4849" s="45" customFormat="1" spans="4:24">
      <c r="D4849" s="46"/>
      <c r="E4849" s="46"/>
      <c r="W4849" s="46"/>
      <c r="X4849" s="46"/>
    </row>
    <row r="4850" s="45" customFormat="1" spans="4:24">
      <c r="D4850" s="46"/>
      <c r="E4850" s="46"/>
      <c r="W4850" s="46"/>
      <c r="X4850" s="46"/>
    </row>
    <row r="4851" s="45" customFormat="1" spans="4:24">
      <c r="D4851" s="46"/>
      <c r="E4851" s="46"/>
      <c r="W4851" s="46"/>
      <c r="X4851" s="46"/>
    </row>
    <row r="4852" s="45" customFormat="1" spans="4:24">
      <c r="D4852" s="46"/>
      <c r="E4852" s="46"/>
      <c r="W4852" s="46"/>
      <c r="X4852" s="46"/>
    </row>
    <row r="4853" s="45" customFormat="1" spans="4:24">
      <c r="D4853" s="46"/>
      <c r="E4853" s="46"/>
      <c r="W4853" s="46"/>
      <c r="X4853" s="46"/>
    </row>
    <row r="4854" s="45" customFormat="1" spans="4:24">
      <c r="D4854" s="46"/>
      <c r="E4854" s="46"/>
      <c r="W4854" s="46"/>
      <c r="X4854" s="46"/>
    </row>
    <row r="4855" s="45" customFormat="1" spans="4:24">
      <c r="D4855" s="46"/>
      <c r="E4855" s="46"/>
      <c r="W4855" s="46"/>
      <c r="X4855" s="46"/>
    </row>
    <row r="4856" s="45" customFormat="1" spans="4:24">
      <c r="D4856" s="46"/>
      <c r="E4856" s="46"/>
      <c r="W4856" s="46"/>
      <c r="X4856" s="46"/>
    </row>
    <row r="4857" s="45" customFormat="1" spans="4:24">
      <c r="D4857" s="46"/>
      <c r="E4857" s="46"/>
      <c r="W4857" s="46"/>
      <c r="X4857" s="46"/>
    </row>
    <row r="4858" s="45" customFormat="1" spans="4:24">
      <c r="D4858" s="46"/>
      <c r="E4858" s="46"/>
      <c r="W4858" s="46"/>
      <c r="X4858" s="46"/>
    </row>
    <row r="4859" s="45" customFormat="1" spans="4:24">
      <c r="D4859" s="46"/>
      <c r="E4859" s="46"/>
      <c r="W4859" s="46"/>
      <c r="X4859" s="46"/>
    </row>
    <row r="4860" s="45" customFormat="1" spans="4:24">
      <c r="D4860" s="46"/>
      <c r="E4860" s="46"/>
      <c r="W4860" s="46"/>
      <c r="X4860" s="46"/>
    </row>
    <row r="4861" s="45" customFormat="1" spans="4:24">
      <c r="D4861" s="46"/>
      <c r="E4861" s="46"/>
      <c r="W4861" s="46"/>
      <c r="X4861" s="46"/>
    </row>
    <row r="4862" s="45" customFormat="1" spans="4:24">
      <c r="D4862" s="46"/>
      <c r="E4862" s="46"/>
      <c r="W4862" s="46"/>
      <c r="X4862" s="46"/>
    </row>
    <row r="4863" s="45" customFormat="1" spans="4:24">
      <c r="D4863" s="46"/>
      <c r="E4863" s="46"/>
      <c r="W4863" s="46"/>
      <c r="X4863" s="46"/>
    </row>
    <row r="4864" s="45" customFormat="1" spans="4:24">
      <c r="D4864" s="46"/>
      <c r="E4864" s="46"/>
      <c r="W4864" s="46"/>
      <c r="X4864" s="46"/>
    </row>
    <row r="4865" s="45" customFormat="1" spans="4:24">
      <c r="D4865" s="46"/>
      <c r="E4865" s="46"/>
      <c r="W4865" s="46"/>
      <c r="X4865" s="46"/>
    </row>
    <row r="4866" s="45" customFormat="1" spans="4:24">
      <c r="D4866" s="46"/>
      <c r="E4866" s="46"/>
      <c r="W4866" s="46"/>
      <c r="X4866" s="46"/>
    </row>
    <row r="4867" s="45" customFormat="1" spans="4:24">
      <c r="D4867" s="46"/>
      <c r="E4867" s="46"/>
      <c r="W4867" s="46"/>
      <c r="X4867" s="46"/>
    </row>
    <row r="4868" s="45" customFormat="1" spans="4:24">
      <c r="D4868" s="46"/>
      <c r="E4868" s="46"/>
      <c r="W4868" s="46"/>
      <c r="X4868" s="46"/>
    </row>
    <row r="4869" s="45" customFormat="1" spans="4:24">
      <c r="D4869" s="46"/>
      <c r="E4869" s="46"/>
      <c r="W4869" s="46"/>
      <c r="X4869" s="46"/>
    </row>
    <row r="4870" s="45" customFormat="1" spans="4:24">
      <c r="D4870" s="46"/>
      <c r="E4870" s="46"/>
      <c r="W4870" s="46"/>
      <c r="X4870" s="46"/>
    </row>
    <row r="4871" s="45" customFormat="1" spans="4:24">
      <c r="D4871" s="46"/>
      <c r="E4871" s="46"/>
      <c r="W4871" s="46"/>
      <c r="X4871" s="46"/>
    </row>
    <row r="4872" s="45" customFormat="1" spans="4:24">
      <c r="D4872" s="46"/>
      <c r="E4872" s="46"/>
      <c r="W4872" s="46"/>
      <c r="X4872" s="46"/>
    </row>
    <row r="4873" s="45" customFormat="1" spans="4:24">
      <c r="D4873" s="46"/>
      <c r="E4873" s="46"/>
      <c r="W4873" s="46"/>
      <c r="X4873" s="46"/>
    </row>
    <row r="4874" s="45" customFormat="1" spans="4:24">
      <c r="D4874" s="46"/>
      <c r="E4874" s="46"/>
      <c r="W4874" s="46"/>
      <c r="X4874" s="46"/>
    </row>
    <row r="4875" s="45" customFormat="1" spans="4:24">
      <c r="D4875" s="46"/>
      <c r="E4875" s="46"/>
      <c r="W4875" s="46"/>
      <c r="X4875" s="46"/>
    </row>
    <row r="4876" s="45" customFormat="1" spans="4:24">
      <c r="D4876" s="46"/>
      <c r="E4876" s="46"/>
      <c r="W4876" s="46"/>
      <c r="X4876" s="46"/>
    </row>
    <row r="4877" s="45" customFormat="1" spans="4:24">
      <c r="D4877" s="46"/>
      <c r="E4877" s="46"/>
      <c r="W4877" s="46"/>
      <c r="X4877" s="46"/>
    </row>
    <row r="4878" s="45" customFormat="1" spans="4:24">
      <c r="D4878" s="46"/>
      <c r="E4878" s="46"/>
      <c r="W4878" s="46"/>
      <c r="X4878" s="46"/>
    </row>
    <row r="4879" s="45" customFormat="1" spans="4:24">
      <c r="D4879" s="46"/>
      <c r="E4879" s="46"/>
      <c r="W4879" s="46"/>
      <c r="X4879" s="46"/>
    </row>
    <row r="4880" s="45" customFormat="1" spans="4:24">
      <c r="D4880" s="46"/>
      <c r="E4880" s="46"/>
      <c r="W4880" s="46"/>
      <c r="X4880" s="46"/>
    </row>
    <row r="4881" s="45" customFormat="1" spans="4:24">
      <c r="D4881" s="46"/>
      <c r="E4881" s="46"/>
      <c r="W4881" s="46"/>
      <c r="X4881" s="46"/>
    </row>
    <row r="4882" s="45" customFormat="1" spans="4:24">
      <c r="D4882" s="46"/>
      <c r="E4882" s="46"/>
      <c r="W4882" s="46"/>
      <c r="X4882" s="46"/>
    </row>
    <row r="4883" s="45" customFormat="1" spans="4:24">
      <c r="D4883" s="46"/>
      <c r="E4883" s="46"/>
      <c r="W4883" s="46"/>
      <c r="X4883" s="46"/>
    </row>
    <row r="4884" s="45" customFormat="1" spans="4:24">
      <c r="D4884" s="46"/>
      <c r="E4884" s="46"/>
      <c r="W4884" s="46"/>
      <c r="X4884" s="46"/>
    </row>
    <row r="4885" s="45" customFormat="1" spans="4:24">
      <c r="D4885" s="46"/>
      <c r="E4885" s="46"/>
      <c r="W4885" s="46"/>
      <c r="X4885" s="46"/>
    </row>
    <row r="4886" s="45" customFormat="1" spans="4:24">
      <c r="D4886" s="46"/>
      <c r="E4886" s="46"/>
      <c r="W4886" s="46"/>
      <c r="X4886" s="46"/>
    </row>
    <row r="4887" s="45" customFormat="1" spans="4:24">
      <c r="D4887" s="46"/>
      <c r="E4887" s="46"/>
      <c r="W4887" s="46"/>
      <c r="X4887" s="46"/>
    </row>
    <row r="4888" s="45" customFormat="1" spans="4:24">
      <c r="D4888" s="46"/>
      <c r="E4888" s="46"/>
      <c r="W4888" s="46"/>
      <c r="X4888" s="46"/>
    </row>
    <row r="4889" s="45" customFormat="1" spans="4:24">
      <c r="D4889" s="46"/>
      <c r="E4889" s="46"/>
      <c r="W4889" s="46"/>
      <c r="X4889" s="46"/>
    </row>
    <row r="4890" s="45" customFormat="1" spans="4:24">
      <c r="D4890" s="46"/>
      <c r="E4890" s="46"/>
      <c r="W4890" s="46"/>
      <c r="X4890" s="46"/>
    </row>
    <row r="4891" s="45" customFormat="1" spans="4:24">
      <c r="D4891" s="46"/>
      <c r="E4891" s="46"/>
      <c r="W4891" s="46"/>
      <c r="X4891" s="46"/>
    </row>
    <row r="4892" s="45" customFormat="1" spans="4:24">
      <c r="D4892" s="46"/>
      <c r="E4892" s="46"/>
      <c r="W4892" s="46"/>
      <c r="X4892" s="46"/>
    </row>
    <row r="4893" s="45" customFormat="1" spans="4:24">
      <c r="D4893" s="46"/>
      <c r="E4893" s="46"/>
      <c r="W4893" s="46"/>
      <c r="X4893" s="46"/>
    </row>
    <row r="4894" s="45" customFormat="1" spans="4:24">
      <c r="D4894" s="46"/>
      <c r="E4894" s="46"/>
      <c r="W4894" s="46"/>
      <c r="X4894" s="46"/>
    </row>
    <row r="4895" s="45" customFormat="1" spans="4:24">
      <c r="D4895" s="46"/>
      <c r="E4895" s="46"/>
      <c r="W4895" s="46"/>
      <c r="X4895" s="46"/>
    </row>
    <row r="4896" s="45" customFormat="1" spans="4:24">
      <c r="D4896" s="46"/>
      <c r="E4896" s="46"/>
      <c r="W4896" s="46"/>
      <c r="X4896" s="46"/>
    </row>
    <row r="4897" s="45" customFormat="1" spans="4:24">
      <c r="D4897" s="46"/>
      <c r="E4897" s="46"/>
      <c r="W4897" s="46"/>
      <c r="X4897" s="46"/>
    </row>
    <row r="4898" s="45" customFormat="1" spans="4:24">
      <c r="D4898" s="46"/>
      <c r="E4898" s="46"/>
      <c r="W4898" s="46"/>
      <c r="X4898" s="46"/>
    </row>
    <row r="4899" s="45" customFormat="1" spans="4:24">
      <c r="D4899" s="46"/>
      <c r="E4899" s="46"/>
      <c r="W4899" s="46"/>
      <c r="X4899" s="46"/>
    </row>
    <row r="4900" s="45" customFormat="1" spans="4:24">
      <c r="D4900" s="46"/>
      <c r="E4900" s="46"/>
      <c r="W4900" s="46"/>
      <c r="X4900" s="46"/>
    </row>
    <row r="4901" s="45" customFormat="1" spans="4:24">
      <c r="D4901" s="46"/>
      <c r="E4901" s="46"/>
      <c r="W4901" s="46"/>
      <c r="X4901" s="46"/>
    </row>
    <row r="4902" s="45" customFormat="1" spans="4:24">
      <c r="D4902" s="46"/>
      <c r="E4902" s="46"/>
      <c r="W4902" s="46"/>
      <c r="X4902" s="46"/>
    </row>
    <row r="4903" s="45" customFormat="1" spans="4:24">
      <c r="D4903" s="46"/>
      <c r="E4903" s="46"/>
      <c r="W4903" s="46"/>
      <c r="X4903" s="46"/>
    </row>
    <row r="4904" s="45" customFormat="1" spans="4:24">
      <c r="D4904" s="46"/>
      <c r="E4904" s="46"/>
      <c r="W4904" s="46"/>
      <c r="X4904" s="46"/>
    </row>
    <row r="4905" s="45" customFormat="1" spans="4:24">
      <c r="D4905" s="46"/>
      <c r="E4905" s="46"/>
      <c r="W4905" s="46"/>
      <c r="X4905" s="46"/>
    </row>
    <row r="4906" s="45" customFormat="1" spans="4:24">
      <c r="D4906" s="46"/>
      <c r="E4906" s="46"/>
      <c r="W4906" s="46"/>
      <c r="X4906" s="46"/>
    </row>
    <row r="4907" s="45" customFormat="1" spans="4:24">
      <c r="D4907" s="46"/>
      <c r="E4907" s="46"/>
      <c r="W4907" s="46"/>
      <c r="X4907" s="46"/>
    </row>
    <row r="4908" s="45" customFormat="1" spans="4:24">
      <c r="D4908" s="46"/>
      <c r="E4908" s="46"/>
      <c r="W4908" s="46"/>
      <c r="X4908" s="46"/>
    </row>
    <row r="4909" s="45" customFormat="1" spans="4:24">
      <c r="D4909" s="46"/>
      <c r="E4909" s="46"/>
      <c r="W4909" s="46"/>
      <c r="X4909" s="46"/>
    </row>
    <row r="4910" s="45" customFormat="1" spans="4:24">
      <c r="D4910" s="46"/>
      <c r="E4910" s="46"/>
      <c r="W4910" s="46"/>
      <c r="X4910" s="46"/>
    </row>
    <row r="4911" s="45" customFormat="1" spans="4:24">
      <c r="D4911" s="46"/>
      <c r="E4911" s="46"/>
      <c r="W4911" s="46"/>
      <c r="X4911" s="46"/>
    </row>
    <row r="4912" s="45" customFormat="1" spans="4:24">
      <c r="D4912" s="46"/>
      <c r="E4912" s="46"/>
      <c r="W4912" s="46"/>
      <c r="X4912" s="46"/>
    </row>
    <row r="4913" s="45" customFormat="1" spans="4:24">
      <c r="D4913" s="46"/>
      <c r="E4913" s="46"/>
      <c r="W4913" s="46"/>
      <c r="X4913" s="46"/>
    </row>
    <row r="4914" s="45" customFormat="1" spans="4:24">
      <c r="D4914" s="46"/>
      <c r="E4914" s="46"/>
      <c r="W4914" s="46"/>
      <c r="X4914" s="46"/>
    </row>
    <row r="4915" s="45" customFormat="1" spans="4:24">
      <c r="D4915" s="46"/>
      <c r="E4915" s="46"/>
      <c r="W4915" s="46"/>
      <c r="X4915" s="46"/>
    </row>
    <row r="4916" s="45" customFormat="1" spans="4:24">
      <c r="D4916" s="46"/>
      <c r="E4916" s="46"/>
      <c r="W4916" s="46"/>
      <c r="X4916" s="46"/>
    </row>
    <row r="4917" s="45" customFormat="1" spans="4:24">
      <c r="D4917" s="46"/>
      <c r="E4917" s="46"/>
      <c r="W4917" s="46"/>
      <c r="X4917" s="46"/>
    </row>
    <row r="4918" s="45" customFormat="1" spans="4:24">
      <c r="D4918" s="46"/>
      <c r="E4918" s="46"/>
      <c r="W4918" s="46"/>
      <c r="X4918" s="46"/>
    </row>
    <row r="4919" s="45" customFormat="1" spans="4:24">
      <c r="D4919" s="46"/>
      <c r="E4919" s="46"/>
      <c r="W4919" s="46"/>
      <c r="X4919" s="46"/>
    </row>
    <row r="4920" s="45" customFormat="1" spans="4:24">
      <c r="D4920" s="46"/>
      <c r="E4920" s="46"/>
      <c r="W4920" s="46"/>
      <c r="X4920" s="46"/>
    </row>
    <row r="4921" s="45" customFormat="1" spans="4:24">
      <c r="D4921" s="46"/>
      <c r="E4921" s="46"/>
      <c r="W4921" s="46"/>
      <c r="X4921" s="46"/>
    </row>
    <row r="4922" s="45" customFormat="1" spans="4:24">
      <c r="D4922" s="46"/>
      <c r="E4922" s="46"/>
      <c r="W4922" s="46"/>
      <c r="X4922" s="46"/>
    </row>
    <row r="4923" s="45" customFormat="1" spans="4:24">
      <c r="D4923" s="46"/>
      <c r="E4923" s="46"/>
      <c r="W4923" s="46"/>
      <c r="X4923" s="46"/>
    </row>
    <row r="4924" s="45" customFormat="1" spans="4:24">
      <c r="D4924" s="46"/>
      <c r="E4924" s="46"/>
      <c r="W4924" s="46"/>
      <c r="X4924" s="46"/>
    </row>
    <row r="4925" s="45" customFormat="1" spans="4:24">
      <c r="D4925" s="46"/>
      <c r="E4925" s="46"/>
      <c r="W4925" s="46"/>
      <c r="X4925" s="46"/>
    </row>
    <row r="4926" s="45" customFormat="1" spans="4:24">
      <c r="D4926" s="46"/>
      <c r="E4926" s="46"/>
      <c r="W4926" s="46"/>
      <c r="X4926" s="46"/>
    </row>
    <row r="4927" s="45" customFormat="1" spans="4:24">
      <c r="D4927" s="46"/>
      <c r="E4927" s="46"/>
      <c r="W4927" s="46"/>
      <c r="X4927" s="46"/>
    </row>
    <row r="4928" s="45" customFormat="1" spans="4:24">
      <c r="D4928" s="46"/>
      <c r="E4928" s="46"/>
      <c r="W4928" s="46"/>
      <c r="X4928" s="46"/>
    </row>
    <row r="4929" s="45" customFormat="1" spans="4:24">
      <c r="D4929" s="46"/>
      <c r="E4929" s="46"/>
      <c r="W4929" s="46"/>
      <c r="X4929" s="46"/>
    </row>
    <row r="4930" s="45" customFormat="1" spans="4:24">
      <c r="D4930" s="46"/>
      <c r="E4930" s="46"/>
      <c r="W4930" s="46"/>
      <c r="X4930" s="46"/>
    </row>
    <row r="4931" s="45" customFormat="1" spans="4:24">
      <c r="D4931" s="46"/>
      <c r="E4931" s="46"/>
      <c r="W4931" s="46"/>
      <c r="X4931" s="46"/>
    </row>
    <row r="4932" s="45" customFormat="1" spans="4:24">
      <c r="D4932" s="46"/>
      <c r="E4932" s="46"/>
      <c r="W4932" s="46"/>
      <c r="X4932" s="46"/>
    </row>
    <row r="4933" s="45" customFormat="1" spans="4:24">
      <c r="D4933" s="46"/>
      <c r="E4933" s="46"/>
      <c r="W4933" s="46"/>
      <c r="X4933" s="46"/>
    </row>
    <row r="4934" s="45" customFormat="1" spans="4:24">
      <c r="D4934" s="46"/>
      <c r="E4934" s="46"/>
      <c r="W4934" s="46"/>
      <c r="X4934" s="46"/>
    </row>
    <row r="4935" s="45" customFormat="1" spans="4:24">
      <c r="D4935" s="46"/>
      <c r="E4935" s="46"/>
      <c r="W4935" s="46"/>
      <c r="X4935" s="46"/>
    </row>
    <row r="4936" s="45" customFormat="1" spans="4:24">
      <c r="D4936" s="46"/>
      <c r="E4936" s="46"/>
      <c r="W4936" s="46"/>
      <c r="X4936" s="46"/>
    </row>
    <row r="4937" s="45" customFormat="1" spans="4:24">
      <c r="D4937" s="46"/>
      <c r="E4937" s="46"/>
      <c r="W4937" s="46"/>
      <c r="X4937" s="46"/>
    </row>
    <row r="4938" s="45" customFormat="1" spans="4:24">
      <c r="D4938" s="46"/>
      <c r="E4938" s="46"/>
      <c r="W4938" s="46"/>
      <c r="X4938" s="46"/>
    </row>
    <row r="4939" s="45" customFormat="1" spans="4:24">
      <c r="D4939" s="46"/>
      <c r="E4939" s="46"/>
      <c r="W4939" s="46"/>
      <c r="X4939" s="46"/>
    </row>
    <row r="4940" s="45" customFormat="1" spans="4:24">
      <c r="D4940" s="46"/>
      <c r="E4940" s="46"/>
      <c r="W4940" s="46"/>
      <c r="X4940" s="46"/>
    </row>
    <row r="4941" s="45" customFormat="1" spans="4:24">
      <c r="D4941" s="46"/>
      <c r="E4941" s="46"/>
      <c r="W4941" s="46"/>
      <c r="X4941" s="46"/>
    </row>
    <row r="4942" s="45" customFormat="1" spans="4:24">
      <c r="D4942" s="46"/>
      <c r="E4942" s="46"/>
      <c r="W4942" s="46"/>
      <c r="X4942" s="46"/>
    </row>
    <row r="4943" s="45" customFormat="1" spans="4:24">
      <c r="D4943" s="46"/>
      <c r="E4943" s="46"/>
      <c r="W4943" s="46"/>
      <c r="X4943" s="46"/>
    </row>
    <row r="4944" s="45" customFormat="1" spans="4:24">
      <c r="D4944" s="46"/>
      <c r="E4944" s="46"/>
      <c r="W4944" s="46"/>
      <c r="X4944" s="46"/>
    </row>
    <row r="4945" s="45" customFormat="1" spans="4:24">
      <c r="D4945" s="46"/>
      <c r="E4945" s="46"/>
      <c r="W4945" s="46"/>
      <c r="X4945" s="46"/>
    </row>
    <row r="4946" s="45" customFormat="1" spans="4:24">
      <c r="D4946" s="46"/>
      <c r="E4946" s="46"/>
      <c r="W4946" s="46"/>
      <c r="X4946" s="46"/>
    </row>
    <row r="4947" s="45" customFormat="1" spans="4:24">
      <c r="D4947" s="46"/>
      <c r="E4947" s="46"/>
      <c r="W4947" s="46"/>
      <c r="X4947" s="46"/>
    </row>
    <row r="4948" s="45" customFormat="1" spans="4:24">
      <c r="D4948" s="46"/>
      <c r="E4948" s="46"/>
      <c r="W4948" s="46"/>
      <c r="X4948" s="46"/>
    </row>
    <row r="4949" s="45" customFormat="1" spans="4:24">
      <c r="D4949" s="46"/>
      <c r="E4949" s="46"/>
      <c r="W4949" s="46"/>
      <c r="X4949" s="46"/>
    </row>
    <row r="4950" s="45" customFormat="1" spans="4:24">
      <c r="D4950" s="46"/>
      <c r="E4950" s="46"/>
      <c r="W4950" s="46"/>
      <c r="X4950" s="46"/>
    </row>
    <row r="4951" s="45" customFormat="1" spans="4:24">
      <c r="D4951" s="46"/>
      <c r="E4951" s="46"/>
      <c r="W4951" s="46"/>
      <c r="X4951" s="46"/>
    </row>
    <row r="4952" s="45" customFormat="1" spans="4:24">
      <c r="D4952" s="46"/>
      <c r="E4952" s="46"/>
      <c r="W4952" s="46"/>
      <c r="X4952" s="46"/>
    </row>
    <row r="4953" s="45" customFormat="1" spans="4:24">
      <c r="D4953" s="46"/>
      <c r="E4953" s="46"/>
      <c r="W4953" s="46"/>
      <c r="X4953" s="46"/>
    </row>
    <row r="4954" s="45" customFormat="1" spans="4:24">
      <c r="D4954" s="46"/>
      <c r="E4954" s="46"/>
      <c r="W4954" s="46"/>
      <c r="X4954" s="46"/>
    </row>
    <row r="4955" s="45" customFormat="1" spans="4:24">
      <c r="D4955" s="46"/>
      <c r="E4955" s="46"/>
      <c r="W4955" s="46"/>
      <c r="X4955" s="46"/>
    </row>
    <row r="4956" s="45" customFormat="1" spans="4:24">
      <c r="D4956" s="46"/>
      <c r="E4956" s="46"/>
      <c r="W4956" s="46"/>
      <c r="X4956" s="46"/>
    </row>
    <row r="4957" s="45" customFormat="1" spans="4:24">
      <c r="D4957" s="46"/>
      <c r="E4957" s="46"/>
      <c r="W4957" s="46"/>
      <c r="X4957" s="46"/>
    </row>
    <row r="4958" s="45" customFormat="1" spans="4:24">
      <c r="D4958" s="46"/>
      <c r="E4958" s="46"/>
      <c r="W4958" s="46"/>
      <c r="X4958" s="46"/>
    </row>
    <row r="4959" s="45" customFormat="1" spans="4:24">
      <c r="D4959" s="46"/>
      <c r="E4959" s="46"/>
      <c r="W4959" s="46"/>
      <c r="X4959" s="46"/>
    </row>
    <row r="4960" s="45" customFormat="1" spans="4:24">
      <c r="D4960" s="46"/>
      <c r="E4960" s="46"/>
      <c r="W4960" s="46"/>
      <c r="X4960" s="46"/>
    </row>
    <row r="4961" s="45" customFormat="1" spans="4:24">
      <c r="D4961" s="46"/>
      <c r="E4961" s="46"/>
      <c r="W4961" s="46"/>
      <c r="X4961" s="46"/>
    </row>
    <row r="4962" s="45" customFormat="1" spans="4:24">
      <c r="D4962" s="46"/>
      <c r="E4962" s="46"/>
      <c r="W4962" s="46"/>
      <c r="X4962" s="46"/>
    </row>
    <row r="4963" s="45" customFormat="1" spans="4:24">
      <c r="D4963" s="46"/>
      <c r="E4963" s="46"/>
      <c r="W4963" s="46"/>
      <c r="X4963" s="46"/>
    </row>
    <row r="4964" s="45" customFormat="1" spans="4:24">
      <c r="D4964" s="46"/>
      <c r="E4964" s="46"/>
      <c r="W4964" s="46"/>
      <c r="X4964" s="46"/>
    </row>
    <row r="4965" s="45" customFormat="1" spans="4:24">
      <c r="D4965" s="46"/>
      <c r="E4965" s="46"/>
      <c r="W4965" s="46"/>
      <c r="X4965" s="46"/>
    </row>
    <row r="4966" s="45" customFormat="1" spans="4:24">
      <c r="D4966" s="46"/>
      <c r="E4966" s="46"/>
      <c r="W4966" s="46"/>
      <c r="X4966" s="46"/>
    </row>
    <row r="4967" s="45" customFormat="1" spans="4:24">
      <c r="D4967" s="46"/>
      <c r="E4967" s="46"/>
      <c r="W4967" s="46"/>
      <c r="X4967" s="46"/>
    </row>
    <row r="4968" s="45" customFormat="1" spans="4:24">
      <c r="D4968" s="46"/>
      <c r="E4968" s="46"/>
      <c r="W4968" s="46"/>
      <c r="X4968" s="46"/>
    </row>
    <row r="4969" s="45" customFormat="1" spans="4:24">
      <c r="D4969" s="46"/>
      <c r="E4969" s="46"/>
      <c r="W4969" s="46"/>
      <c r="X4969" s="46"/>
    </row>
    <row r="4970" s="45" customFormat="1" spans="4:24">
      <c r="D4970" s="46"/>
      <c r="E4970" s="46"/>
      <c r="W4970" s="46"/>
      <c r="X4970" s="46"/>
    </row>
    <row r="4971" s="45" customFormat="1" spans="4:24">
      <c r="D4971" s="46"/>
      <c r="E4971" s="46"/>
      <c r="W4971" s="46"/>
      <c r="X4971" s="46"/>
    </row>
    <row r="4972" s="45" customFormat="1" spans="4:24">
      <c r="D4972" s="46"/>
      <c r="E4972" s="46"/>
      <c r="W4972" s="46"/>
      <c r="X4972" s="46"/>
    </row>
    <row r="4973" s="45" customFormat="1" spans="4:24">
      <c r="D4973" s="46"/>
      <c r="E4973" s="46"/>
      <c r="W4973" s="46"/>
      <c r="X4973" s="46"/>
    </row>
    <row r="4974" s="45" customFormat="1" spans="4:24">
      <c r="D4974" s="46"/>
      <c r="E4974" s="46"/>
      <c r="W4974" s="46"/>
      <c r="X4974" s="46"/>
    </row>
    <row r="4975" s="45" customFormat="1" spans="4:24">
      <c r="D4975" s="46"/>
      <c r="E4975" s="46"/>
      <c r="W4975" s="46"/>
      <c r="X4975" s="46"/>
    </row>
    <row r="4976" s="45" customFormat="1" spans="4:24">
      <c r="D4976" s="46"/>
      <c r="E4976" s="46"/>
      <c r="W4976" s="46"/>
      <c r="X4976" s="46"/>
    </row>
    <row r="4977" s="45" customFormat="1" spans="4:24">
      <c r="D4977" s="46"/>
      <c r="E4977" s="46"/>
      <c r="W4977" s="46"/>
      <c r="X4977" s="46"/>
    </row>
    <row r="4978" s="45" customFormat="1" spans="4:24">
      <c r="D4978" s="46"/>
      <c r="E4978" s="46"/>
      <c r="W4978" s="46"/>
      <c r="X4978" s="46"/>
    </row>
    <row r="4979" s="45" customFormat="1" spans="4:24">
      <c r="D4979" s="46"/>
      <c r="E4979" s="46"/>
      <c r="W4979" s="46"/>
      <c r="X4979" s="46"/>
    </row>
    <row r="4980" s="45" customFormat="1" spans="4:24">
      <c r="D4980" s="46"/>
      <c r="E4980" s="46"/>
      <c r="W4980" s="46"/>
      <c r="X4980" s="46"/>
    </row>
    <row r="4981" s="45" customFormat="1" spans="4:24">
      <c r="D4981" s="46"/>
      <c r="E4981" s="46"/>
      <c r="W4981" s="46"/>
      <c r="X4981" s="46"/>
    </row>
    <row r="4982" s="45" customFormat="1" spans="4:24">
      <c r="D4982" s="46"/>
      <c r="E4982" s="46"/>
      <c r="W4982" s="46"/>
      <c r="X4982" s="46"/>
    </row>
    <row r="4983" s="45" customFormat="1" spans="4:24">
      <c r="D4983" s="46"/>
      <c r="E4983" s="46"/>
      <c r="W4983" s="46"/>
      <c r="X4983" s="46"/>
    </row>
    <row r="4984" s="45" customFormat="1" spans="4:24">
      <c r="D4984" s="46"/>
      <c r="E4984" s="46"/>
      <c r="W4984" s="46"/>
      <c r="X4984" s="46"/>
    </row>
    <row r="4985" s="45" customFormat="1" spans="4:24">
      <c r="D4985" s="46"/>
      <c r="E4985" s="46"/>
      <c r="W4985" s="46"/>
      <c r="X4985" s="46"/>
    </row>
    <row r="4986" s="45" customFormat="1" spans="4:24">
      <c r="D4986" s="46"/>
      <c r="E4986" s="46"/>
      <c r="W4986" s="46"/>
      <c r="X4986" s="46"/>
    </row>
    <row r="4987" s="45" customFormat="1" spans="4:24">
      <c r="D4987" s="46"/>
      <c r="E4987" s="46"/>
      <c r="W4987" s="46"/>
      <c r="X4987" s="46"/>
    </row>
    <row r="4988" s="45" customFormat="1" spans="4:24">
      <c r="D4988" s="46"/>
      <c r="E4988" s="46"/>
      <c r="W4988" s="46"/>
      <c r="X4988" s="46"/>
    </row>
    <row r="4989" s="45" customFormat="1" spans="4:24">
      <c r="D4989" s="46"/>
      <c r="E4989" s="46"/>
      <c r="W4989" s="46"/>
      <c r="X4989" s="46"/>
    </row>
    <row r="4990" s="45" customFormat="1" spans="4:24">
      <c r="D4990" s="46"/>
      <c r="E4990" s="46"/>
      <c r="W4990" s="46"/>
      <c r="X4990" s="46"/>
    </row>
    <row r="4991" s="45" customFormat="1" spans="4:24">
      <c r="D4991" s="46"/>
      <c r="E4991" s="46"/>
      <c r="W4991" s="46"/>
      <c r="X4991" s="46"/>
    </row>
    <row r="4992" s="45" customFormat="1" spans="4:24">
      <c r="D4992" s="46"/>
      <c r="E4992" s="46"/>
      <c r="W4992" s="46"/>
      <c r="X4992" s="46"/>
    </row>
    <row r="4993" s="45" customFormat="1" spans="4:24">
      <c r="D4993" s="46"/>
      <c r="E4993" s="46"/>
      <c r="W4993" s="46"/>
      <c r="X4993" s="46"/>
    </row>
    <row r="4994" s="45" customFormat="1" spans="4:24">
      <c r="D4994" s="46"/>
      <c r="E4994" s="46"/>
      <c r="W4994" s="46"/>
      <c r="X4994" s="46"/>
    </row>
    <row r="4995" s="45" customFormat="1" spans="4:24">
      <c r="D4995" s="46"/>
      <c r="E4995" s="46"/>
      <c r="W4995" s="46"/>
      <c r="X4995" s="46"/>
    </row>
    <row r="4996" s="45" customFormat="1" spans="4:24">
      <c r="D4996" s="46"/>
      <c r="E4996" s="46"/>
      <c r="W4996" s="46"/>
      <c r="X4996" s="46"/>
    </row>
    <row r="4997" s="45" customFormat="1" spans="4:24">
      <c r="D4997" s="46"/>
      <c r="E4997" s="46"/>
      <c r="W4997" s="46"/>
      <c r="X4997" s="46"/>
    </row>
    <row r="4998" s="45" customFormat="1" spans="4:24">
      <c r="D4998" s="46"/>
      <c r="E4998" s="46"/>
      <c r="W4998" s="46"/>
      <c r="X4998" s="46"/>
    </row>
    <row r="4999" s="45" customFormat="1" spans="4:24">
      <c r="D4999" s="46"/>
      <c r="E4999" s="46"/>
      <c r="W4999" s="46"/>
      <c r="X4999" s="46"/>
    </row>
    <row r="5000" s="45" customFormat="1" spans="4:24">
      <c r="D5000" s="46"/>
      <c r="E5000" s="46"/>
      <c r="W5000" s="46"/>
      <c r="X5000" s="46"/>
    </row>
    <row r="5001" s="45" customFormat="1" spans="4:24">
      <c r="D5001" s="46"/>
      <c r="E5001" s="46"/>
      <c r="W5001" s="46"/>
      <c r="X5001" s="46"/>
    </row>
    <row r="5002" s="45" customFormat="1" spans="4:24">
      <c r="D5002" s="46"/>
      <c r="E5002" s="46"/>
      <c r="W5002" s="46"/>
      <c r="X5002" s="46"/>
    </row>
    <row r="5003" s="45" customFormat="1" spans="4:24">
      <c r="D5003" s="46"/>
      <c r="E5003" s="46"/>
      <c r="W5003" s="46"/>
      <c r="X5003" s="46"/>
    </row>
    <row r="5004" s="45" customFormat="1" spans="4:24">
      <c r="D5004" s="46"/>
      <c r="E5004" s="46"/>
      <c r="W5004" s="46"/>
      <c r="X5004" s="46"/>
    </row>
    <row r="5005" s="45" customFormat="1" spans="4:24">
      <c r="D5005" s="46"/>
      <c r="E5005" s="46"/>
      <c r="W5005" s="46"/>
      <c r="X5005" s="46"/>
    </row>
    <row r="5006" s="45" customFormat="1" spans="4:24">
      <c r="D5006" s="46"/>
      <c r="E5006" s="46"/>
      <c r="W5006" s="46"/>
      <c r="X5006" s="46"/>
    </row>
    <row r="5007" s="45" customFormat="1" spans="4:24">
      <c r="D5007" s="46"/>
      <c r="E5007" s="46"/>
      <c r="W5007" s="46"/>
      <c r="X5007" s="46"/>
    </row>
    <row r="5008" s="45" customFormat="1" spans="4:24">
      <c r="D5008" s="46"/>
      <c r="E5008" s="46"/>
      <c r="W5008" s="46"/>
      <c r="X5008" s="46"/>
    </row>
    <row r="5009" s="45" customFormat="1" spans="4:24">
      <c r="D5009" s="46"/>
      <c r="E5009" s="46"/>
      <c r="W5009" s="46"/>
      <c r="X5009" s="46"/>
    </row>
    <row r="5010" s="45" customFormat="1" spans="4:24">
      <c r="D5010" s="46"/>
      <c r="E5010" s="46"/>
      <c r="W5010" s="46"/>
      <c r="X5010" s="46"/>
    </row>
    <row r="5011" s="45" customFormat="1" spans="4:24">
      <c r="D5011" s="46"/>
      <c r="E5011" s="46"/>
      <c r="W5011" s="46"/>
      <c r="X5011" s="46"/>
    </row>
    <row r="5012" s="45" customFormat="1" spans="4:24">
      <c r="D5012" s="46"/>
      <c r="E5012" s="46"/>
      <c r="W5012" s="46"/>
      <c r="X5012" s="46"/>
    </row>
    <row r="5013" s="45" customFormat="1" spans="4:24">
      <c r="D5013" s="46"/>
      <c r="E5013" s="46"/>
      <c r="W5013" s="46"/>
      <c r="X5013" s="46"/>
    </row>
    <row r="5014" s="45" customFormat="1" spans="4:24">
      <c r="D5014" s="46"/>
      <c r="E5014" s="46"/>
      <c r="W5014" s="46"/>
      <c r="X5014" s="46"/>
    </row>
    <row r="5015" s="45" customFormat="1" spans="4:24">
      <c r="D5015" s="46"/>
      <c r="E5015" s="46"/>
      <c r="W5015" s="46"/>
      <c r="X5015" s="46"/>
    </row>
    <row r="5016" s="45" customFormat="1" spans="4:24">
      <c r="D5016" s="46"/>
      <c r="E5016" s="46"/>
      <c r="W5016" s="46"/>
      <c r="X5016" s="46"/>
    </row>
    <row r="5017" s="45" customFormat="1" spans="4:24">
      <c r="D5017" s="46"/>
      <c r="E5017" s="46"/>
      <c r="W5017" s="46"/>
      <c r="X5017" s="46"/>
    </row>
    <row r="5018" s="45" customFormat="1" spans="4:24">
      <c r="D5018" s="46"/>
      <c r="E5018" s="46"/>
      <c r="W5018" s="46"/>
      <c r="X5018" s="46"/>
    </row>
    <row r="5019" s="45" customFormat="1" spans="4:24">
      <c r="D5019" s="46"/>
      <c r="E5019" s="46"/>
      <c r="W5019" s="46"/>
      <c r="X5019" s="46"/>
    </row>
    <row r="5020" s="45" customFormat="1" spans="4:24">
      <c r="D5020" s="46"/>
      <c r="E5020" s="46"/>
      <c r="W5020" s="46"/>
      <c r="X5020" s="46"/>
    </row>
    <row r="5021" s="45" customFormat="1" spans="4:24">
      <c r="D5021" s="46"/>
      <c r="E5021" s="46"/>
      <c r="W5021" s="46"/>
      <c r="X5021" s="46"/>
    </row>
    <row r="5022" s="45" customFormat="1" spans="4:24">
      <c r="D5022" s="46"/>
      <c r="E5022" s="46"/>
      <c r="W5022" s="46"/>
      <c r="X5022" s="46"/>
    </row>
    <row r="5023" s="45" customFormat="1" spans="4:24">
      <c r="D5023" s="46"/>
      <c r="E5023" s="46"/>
      <c r="W5023" s="46"/>
      <c r="X5023" s="46"/>
    </row>
    <row r="5024" s="45" customFormat="1" spans="4:24">
      <c r="D5024" s="46"/>
      <c r="E5024" s="46"/>
      <c r="W5024" s="46"/>
      <c r="X5024" s="46"/>
    </row>
    <row r="5025" s="45" customFormat="1" spans="4:24">
      <c r="D5025" s="46"/>
      <c r="E5025" s="46"/>
      <c r="W5025" s="46"/>
      <c r="X5025" s="46"/>
    </row>
    <row r="5026" s="45" customFormat="1" spans="4:24">
      <c r="D5026" s="46"/>
      <c r="E5026" s="46"/>
      <c r="W5026" s="46"/>
      <c r="X5026" s="46"/>
    </row>
    <row r="5027" s="45" customFormat="1" spans="4:24">
      <c r="D5027" s="46"/>
      <c r="E5027" s="46"/>
      <c r="W5027" s="46"/>
      <c r="X5027" s="46"/>
    </row>
    <row r="5028" s="45" customFormat="1" spans="4:24">
      <c r="D5028" s="46"/>
      <c r="E5028" s="46"/>
      <c r="W5028" s="46"/>
      <c r="X5028" s="46"/>
    </row>
    <row r="5029" s="45" customFormat="1" spans="4:24">
      <c r="D5029" s="46"/>
      <c r="E5029" s="46"/>
      <c r="W5029" s="46"/>
      <c r="X5029" s="46"/>
    </row>
    <row r="5030" s="45" customFormat="1" spans="4:24">
      <c r="D5030" s="46"/>
      <c r="E5030" s="46"/>
      <c r="W5030" s="46"/>
      <c r="X5030" s="46"/>
    </row>
    <row r="5031" s="45" customFormat="1" spans="4:24">
      <c r="D5031" s="46"/>
      <c r="E5031" s="46"/>
      <c r="W5031" s="46"/>
      <c r="X5031" s="46"/>
    </row>
    <row r="5032" s="45" customFormat="1" spans="4:24">
      <c r="D5032" s="46"/>
      <c r="E5032" s="46"/>
      <c r="W5032" s="46"/>
      <c r="X5032" s="46"/>
    </row>
    <row r="5033" s="45" customFormat="1" spans="4:24">
      <c r="D5033" s="46"/>
      <c r="E5033" s="46"/>
      <c r="W5033" s="46"/>
      <c r="X5033" s="46"/>
    </row>
    <row r="5034" s="45" customFormat="1" spans="4:24">
      <c r="D5034" s="46"/>
      <c r="E5034" s="46"/>
      <c r="W5034" s="46"/>
      <c r="X5034" s="46"/>
    </row>
    <row r="5035" s="45" customFormat="1" spans="4:24">
      <c r="D5035" s="46"/>
      <c r="E5035" s="46"/>
      <c r="W5035" s="46"/>
      <c r="X5035" s="46"/>
    </row>
    <row r="5036" s="45" customFormat="1" spans="4:24">
      <c r="D5036" s="46"/>
      <c r="E5036" s="46"/>
      <c r="W5036" s="46"/>
      <c r="X5036" s="46"/>
    </row>
    <row r="5037" s="45" customFormat="1" spans="4:24">
      <c r="D5037" s="46"/>
      <c r="E5037" s="46"/>
      <c r="W5037" s="46"/>
      <c r="X5037" s="46"/>
    </row>
    <row r="5038" s="45" customFormat="1" spans="4:24">
      <c r="D5038" s="46"/>
      <c r="E5038" s="46"/>
      <c r="W5038" s="46"/>
      <c r="X5038" s="46"/>
    </row>
    <row r="5039" s="45" customFormat="1" spans="4:24">
      <c r="D5039" s="46"/>
      <c r="E5039" s="46"/>
      <c r="W5039" s="46"/>
      <c r="X5039" s="46"/>
    </row>
    <row r="5040" s="45" customFormat="1" spans="4:24">
      <c r="D5040" s="46"/>
      <c r="E5040" s="46"/>
      <c r="W5040" s="46"/>
      <c r="X5040" s="46"/>
    </row>
    <row r="5041" s="45" customFormat="1" spans="4:24">
      <c r="D5041" s="46"/>
      <c r="E5041" s="46"/>
      <c r="W5041" s="46"/>
      <c r="X5041" s="46"/>
    </row>
    <row r="5042" s="45" customFormat="1" spans="4:24">
      <c r="D5042" s="46"/>
      <c r="E5042" s="46"/>
      <c r="W5042" s="46"/>
      <c r="X5042" s="46"/>
    </row>
    <row r="5043" s="45" customFormat="1" spans="4:24">
      <c r="D5043" s="46"/>
      <c r="E5043" s="46"/>
      <c r="W5043" s="46"/>
      <c r="X5043" s="46"/>
    </row>
    <row r="5044" s="45" customFormat="1" spans="4:24">
      <c r="D5044" s="46"/>
      <c r="E5044" s="46"/>
      <c r="W5044" s="46"/>
      <c r="X5044" s="46"/>
    </row>
    <row r="5045" s="45" customFormat="1" spans="4:24">
      <c r="D5045" s="46"/>
      <c r="E5045" s="46"/>
      <c r="W5045" s="46"/>
      <c r="X5045" s="46"/>
    </row>
    <row r="5046" s="45" customFormat="1" spans="4:24">
      <c r="D5046" s="46"/>
      <c r="E5046" s="46"/>
      <c r="W5046" s="46"/>
      <c r="X5046" s="46"/>
    </row>
    <row r="5047" s="45" customFormat="1" spans="4:24">
      <c r="D5047" s="46"/>
      <c r="E5047" s="46"/>
      <c r="W5047" s="46"/>
      <c r="X5047" s="46"/>
    </row>
    <row r="5048" s="45" customFormat="1" spans="4:24">
      <c r="D5048" s="46"/>
      <c r="E5048" s="46"/>
      <c r="W5048" s="46"/>
      <c r="X5048" s="46"/>
    </row>
    <row r="5049" s="45" customFormat="1" spans="4:24">
      <c r="D5049" s="46"/>
      <c r="E5049" s="46"/>
      <c r="W5049" s="46"/>
      <c r="X5049" s="46"/>
    </row>
    <row r="5050" s="45" customFormat="1" spans="4:24">
      <c r="D5050" s="46"/>
      <c r="E5050" s="46"/>
      <c r="W5050" s="46"/>
      <c r="X5050" s="46"/>
    </row>
    <row r="5051" s="45" customFormat="1" spans="4:24">
      <c r="D5051" s="46"/>
      <c r="E5051" s="46"/>
      <c r="W5051" s="46"/>
      <c r="X5051" s="46"/>
    </row>
    <row r="5052" s="45" customFormat="1" spans="4:24">
      <c r="D5052" s="46"/>
      <c r="E5052" s="46"/>
      <c r="W5052" s="46"/>
      <c r="X5052" s="46"/>
    </row>
    <row r="5053" s="45" customFormat="1" spans="4:24">
      <c r="D5053" s="46"/>
      <c r="E5053" s="46"/>
      <c r="W5053" s="46"/>
      <c r="X5053" s="46"/>
    </row>
    <row r="5054" s="45" customFormat="1" spans="4:24">
      <c r="D5054" s="46"/>
      <c r="E5054" s="46"/>
      <c r="W5054" s="46"/>
      <c r="X5054" s="46"/>
    </row>
    <row r="5055" s="45" customFormat="1" spans="4:24">
      <c r="D5055" s="46"/>
      <c r="E5055" s="46"/>
      <c r="W5055" s="46"/>
      <c r="X5055" s="46"/>
    </row>
    <row r="5056" s="45" customFormat="1" spans="4:24">
      <c r="D5056" s="46"/>
      <c r="E5056" s="46"/>
      <c r="W5056" s="46"/>
      <c r="X5056" s="46"/>
    </row>
    <row r="5057" s="45" customFormat="1" spans="4:24">
      <c r="D5057" s="46"/>
      <c r="E5057" s="46"/>
      <c r="W5057" s="46"/>
      <c r="X5057" s="46"/>
    </row>
    <row r="5058" s="45" customFormat="1" spans="4:24">
      <c r="D5058" s="46"/>
      <c r="E5058" s="46"/>
      <c r="W5058" s="46"/>
      <c r="X5058" s="46"/>
    </row>
    <row r="5059" s="45" customFormat="1" spans="4:24">
      <c r="D5059" s="46"/>
      <c r="E5059" s="46"/>
      <c r="W5059" s="46"/>
      <c r="X5059" s="46"/>
    </row>
    <row r="5060" s="45" customFormat="1" spans="4:24">
      <c r="D5060" s="46"/>
      <c r="E5060" s="46"/>
      <c r="W5060" s="46"/>
      <c r="X5060" s="46"/>
    </row>
    <row r="5061" s="45" customFormat="1" spans="4:24">
      <c r="D5061" s="46"/>
      <c r="E5061" s="46"/>
      <c r="W5061" s="46"/>
      <c r="X5061" s="46"/>
    </row>
    <row r="5062" s="45" customFormat="1" spans="4:24">
      <c r="D5062" s="46"/>
      <c r="E5062" s="46"/>
      <c r="W5062" s="46"/>
      <c r="X5062" s="46"/>
    </row>
    <row r="5063" s="45" customFormat="1" spans="4:24">
      <c r="D5063" s="46"/>
      <c r="E5063" s="46"/>
      <c r="W5063" s="46"/>
      <c r="X5063" s="46"/>
    </row>
    <row r="5064" s="45" customFormat="1" spans="4:24">
      <c r="D5064" s="46"/>
      <c r="E5064" s="46"/>
      <c r="W5064" s="46"/>
      <c r="X5064" s="46"/>
    </row>
    <row r="5065" s="45" customFormat="1" spans="4:24">
      <c r="D5065" s="46"/>
      <c r="E5065" s="46"/>
      <c r="W5065" s="46"/>
      <c r="X5065" s="46"/>
    </row>
    <row r="5066" s="45" customFormat="1" spans="4:24">
      <c r="D5066" s="46"/>
      <c r="E5066" s="46"/>
      <c r="W5066" s="46"/>
      <c r="X5066" s="46"/>
    </row>
    <row r="5067" s="45" customFormat="1" spans="4:24">
      <c r="D5067" s="46"/>
      <c r="E5067" s="46"/>
      <c r="W5067" s="46"/>
      <c r="X5067" s="46"/>
    </row>
    <row r="5068" s="45" customFormat="1" spans="4:24">
      <c r="D5068" s="46"/>
      <c r="E5068" s="46"/>
      <c r="W5068" s="46"/>
      <c r="X5068" s="46"/>
    </row>
    <row r="5069" s="45" customFormat="1" spans="4:24">
      <c r="D5069" s="46"/>
      <c r="E5069" s="46"/>
      <c r="W5069" s="46"/>
      <c r="X5069" s="46"/>
    </row>
    <row r="5070" s="45" customFormat="1" spans="4:24">
      <c r="D5070" s="46"/>
      <c r="E5070" s="46"/>
      <c r="W5070" s="46"/>
      <c r="X5070" s="46"/>
    </row>
    <row r="5071" s="45" customFormat="1" spans="4:24">
      <c r="D5071" s="46"/>
      <c r="E5071" s="46"/>
      <c r="W5071" s="46"/>
      <c r="X5071" s="46"/>
    </row>
    <row r="5072" s="45" customFormat="1" spans="4:24">
      <c r="D5072" s="46"/>
      <c r="E5072" s="46"/>
      <c r="W5072" s="46"/>
      <c r="X5072" s="46"/>
    </row>
    <row r="5073" s="45" customFormat="1" spans="4:24">
      <c r="D5073" s="46"/>
      <c r="E5073" s="46"/>
      <c r="W5073" s="46"/>
      <c r="X5073" s="46"/>
    </row>
    <row r="5074" s="45" customFormat="1" spans="4:24">
      <c r="D5074" s="46"/>
      <c r="E5074" s="46"/>
      <c r="W5074" s="46"/>
      <c r="X5074" s="46"/>
    </row>
    <row r="5075" s="45" customFormat="1" spans="4:24">
      <c r="D5075" s="46"/>
      <c r="E5075" s="46"/>
      <c r="W5075" s="46"/>
      <c r="X5075" s="46"/>
    </row>
    <row r="5076" s="45" customFormat="1" spans="4:24">
      <c r="D5076" s="46"/>
      <c r="E5076" s="46"/>
      <c r="W5076" s="46"/>
      <c r="X5076" s="46"/>
    </row>
    <row r="5077" s="45" customFormat="1" spans="4:24">
      <c r="D5077" s="46"/>
      <c r="E5077" s="46"/>
      <c r="W5077" s="46"/>
      <c r="X5077" s="46"/>
    </row>
    <row r="5078" s="45" customFormat="1" spans="4:24">
      <c r="D5078" s="46"/>
      <c r="E5078" s="46"/>
      <c r="W5078" s="46"/>
      <c r="X5078" s="46"/>
    </row>
    <row r="5079" s="45" customFormat="1" spans="4:24">
      <c r="D5079" s="46"/>
      <c r="E5079" s="46"/>
      <c r="W5079" s="46"/>
      <c r="X5079" s="46"/>
    </row>
    <row r="5080" s="45" customFormat="1" spans="4:24">
      <c r="D5080" s="46"/>
      <c r="E5080" s="46"/>
      <c r="W5080" s="46"/>
      <c r="X5080" s="46"/>
    </row>
    <row r="5081" s="45" customFormat="1" spans="4:24">
      <c r="D5081" s="46"/>
      <c r="E5081" s="46"/>
      <c r="W5081" s="46"/>
      <c r="X5081" s="46"/>
    </row>
    <row r="5082" s="45" customFormat="1" spans="4:24">
      <c r="D5082" s="46"/>
      <c r="E5082" s="46"/>
      <c r="W5082" s="46"/>
      <c r="X5082" s="46"/>
    </row>
    <row r="5083" s="45" customFormat="1" spans="4:24">
      <c r="D5083" s="46"/>
      <c r="E5083" s="46"/>
      <c r="W5083" s="46"/>
      <c r="X5083" s="46"/>
    </row>
    <row r="5084" s="45" customFormat="1" spans="4:24">
      <c r="D5084" s="46"/>
      <c r="E5084" s="46"/>
      <c r="W5084" s="46"/>
      <c r="X5084" s="46"/>
    </row>
    <row r="5085" s="45" customFormat="1" spans="4:24">
      <c r="D5085" s="46"/>
      <c r="E5085" s="46"/>
      <c r="W5085" s="46"/>
      <c r="X5085" s="46"/>
    </row>
    <row r="5086" s="45" customFormat="1" spans="4:24">
      <c r="D5086" s="46"/>
      <c r="E5086" s="46"/>
      <c r="W5086" s="46"/>
      <c r="X5086" s="46"/>
    </row>
    <row r="5087" s="45" customFormat="1" spans="4:24">
      <c r="D5087" s="46"/>
      <c r="E5087" s="46"/>
      <c r="W5087" s="46"/>
      <c r="X5087" s="46"/>
    </row>
    <row r="5088" s="45" customFormat="1" spans="4:24">
      <c r="D5088" s="46"/>
      <c r="E5088" s="46"/>
      <c r="W5088" s="46"/>
      <c r="X5088" s="46"/>
    </row>
    <row r="5089" s="45" customFormat="1" spans="4:24">
      <c r="D5089" s="46"/>
      <c r="E5089" s="46"/>
      <c r="W5089" s="46"/>
      <c r="X5089" s="46"/>
    </row>
    <row r="5090" s="45" customFormat="1" spans="4:24">
      <c r="D5090" s="46"/>
      <c r="E5090" s="46"/>
      <c r="W5090" s="46"/>
      <c r="X5090" s="46"/>
    </row>
    <row r="5091" s="45" customFormat="1" spans="4:24">
      <c r="D5091" s="46"/>
      <c r="E5091" s="46"/>
      <c r="W5091" s="46"/>
      <c r="X5091" s="46"/>
    </row>
    <row r="5092" s="45" customFormat="1" spans="4:24">
      <c r="D5092" s="46"/>
      <c r="E5092" s="46"/>
      <c r="W5092" s="46"/>
      <c r="X5092" s="46"/>
    </row>
    <row r="5093" s="45" customFormat="1" spans="4:24">
      <c r="D5093" s="46"/>
      <c r="E5093" s="46"/>
      <c r="W5093" s="46"/>
      <c r="X5093" s="46"/>
    </row>
    <row r="5094" s="45" customFormat="1" spans="4:24">
      <c r="D5094" s="46"/>
      <c r="E5094" s="46"/>
      <c r="W5094" s="46"/>
      <c r="X5094" s="46"/>
    </row>
    <row r="5095" s="45" customFormat="1" spans="4:24">
      <c r="D5095" s="46"/>
      <c r="E5095" s="46"/>
      <c r="W5095" s="46"/>
      <c r="X5095" s="46"/>
    </row>
    <row r="5096" s="45" customFormat="1" spans="4:24">
      <c r="D5096" s="46"/>
      <c r="E5096" s="46"/>
      <c r="W5096" s="46"/>
      <c r="X5096" s="46"/>
    </row>
    <row r="5097" s="45" customFormat="1" spans="4:24">
      <c r="D5097" s="46"/>
      <c r="E5097" s="46"/>
      <c r="W5097" s="46"/>
      <c r="X5097" s="46"/>
    </row>
    <row r="5098" s="45" customFormat="1" spans="4:24">
      <c r="D5098" s="46"/>
      <c r="E5098" s="46"/>
      <c r="W5098" s="46"/>
      <c r="X5098" s="46"/>
    </row>
    <row r="5099" s="45" customFormat="1" spans="4:24">
      <c r="D5099" s="46"/>
      <c r="E5099" s="46"/>
      <c r="W5099" s="46"/>
      <c r="X5099" s="46"/>
    </row>
    <row r="5100" s="45" customFormat="1" spans="4:24">
      <c r="D5100" s="46"/>
      <c r="E5100" s="46"/>
      <c r="W5100" s="46"/>
      <c r="X5100" s="46"/>
    </row>
    <row r="5101" s="45" customFormat="1" spans="4:24">
      <c r="D5101" s="46"/>
      <c r="E5101" s="46"/>
      <c r="W5101" s="46"/>
      <c r="X5101" s="46"/>
    </row>
    <row r="5102" s="45" customFormat="1" spans="4:24">
      <c r="D5102" s="46"/>
      <c r="E5102" s="46"/>
      <c r="W5102" s="46"/>
      <c r="X5102" s="46"/>
    </row>
    <row r="5103" s="45" customFormat="1" spans="4:24">
      <c r="D5103" s="46"/>
      <c r="E5103" s="46"/>
      <c r="W5103" s="46"/>
      <c r="X5103" s="46"/>
    </row>
    <row r="5104" s="45" customFormat="1" spans="4:24">
      <c r="D5104" s="46"/>
      <c r="E5104" s="46"/>
      <c r="W5104" s="46"/>
      <c r="X5104" s="46"/>
    </row>
    <row r="5105" s="45" customFormat="1" spans="4:24">
      <c r="D5105" s="46"/>
      <c r="E5105" s="46"/>
      <c r="W5105" s="46"/>
      <c r="X5105" s="46"/>
    </row>
    <row r="5106" s="45" customFormat="1" spans="4:24">
      <c r="D5106" s="46"/>
      <c r="E5106" s="46"/>
      <c r="W5106" s="46"/>
      <c r="X5106" s="46"/>
    </row>
    <row r="5107" s="45" customFormat="1" spans="4:24">
      <c r="D5107" s="46"/>
      <c r="E5107" s="46"/>
      <c r="W5107" s="46"/>
      <c r="X5107" s="46"/>
    </row>
    <row r="5108" s="45" customFormat="1" spans="4:24">
      <c r="D5108" s="46"/>
      <c r="E5108" s="46"/>
      <c r="W5108" s="46"/>
      <c r="X5108" s="46"/>
    </row>
    <row r="5109" s="45" customFormat="1" spans="4:24">
      <c r="D5109" s="46"/>
      <c r="E5109" s="46"/>
      <c r="W5109" s="46"/>
      <c r="X5109" s="46"/>
    </row>
    <row r="5110" s="45" customFormat="1" spans="4:24">
      <c r="D5110" s="46"/>
      <c r="E5110" s="46"/>
      <c r="W5110" s="46"/>
      <c r="X5110" s="46"/>
    </row>
    <row r="5111" s="45" customFormat="1" spans="4:24">
      <c r="D5111" s="46"/>
      <c r="E5111" s="46"/>
      <c r="W5111" s="46"/>
      <c r="X5111" s="46"/>
    </row>
    <row r="5112" s="45" customFormat="1" spans="4:24">
      <c r="D5112" s="46"/>
      <c r="E5112" s="46"/>
      <c r="W5112" s="46"/>
      <c r="X5112" s="46"/>
    </row>
    <row r="5113" s="45" customFormat="1" spans="4:24">
      <c r="D5113" s="46"/>
      <c r="E5113" s="46"/>
      <c r="W5113" s="46"/>
      <c r="X5113" s="46"/>
    </row>
    <row r="5114" s="45" customFormat="1" spans="4:24">
      <c r="D5114" s="46"/>
      <c r="E5114" s="46"/>
      <c r="W5114" s="46"/>
      <c r="X5114" s="46"/>
    </row>
    <row r="5115" s="45" customFormat="1" spans="4:24">
      <c r="D5115" s="46"/>
      <c r="E5115" s="46"/>
      <c r="W5115" s="46"/>
      <c r="X5115" s="46"/>
    </row>
    <row r="5116" s="45" customFormat="1" spans="4:24">
      <c r="D5116" s="46"/>
      <c r="E5116" s="46"/>
      <c r="W5116" s="46"/>
      <c r="X5116" s="46"/>
    </row>
    <row r="5117" s="45" customFormat="1" spans="4:24">
      <c r="D5117" s="46"/>
      <c r="E5117" s="46"/>
      <c r="W5117" s="46"/>
      <c r="X5117" s="46"/>
    </row>
    <row r="5118" s="45" customFormat="1" spans="4:24">
      <c r="D5118" s="46"/>
      <c r="E5118" s="46"/>
      <c r="W5118" s="46"/>
      <c r="X5118" s="46"/>
    </row>
    <row r="5119" s="45" customFormat="1" spans="4:24">
      <c r="D5119" s="46"/>
      <c r="E5119" s="46"/>
      <c r="W5119" s="46"/>
      <c r="X5119" s="46"/>
    </row>
    <row r="5120" s="45" customFormat="1" spans="4:24">
      <c r="D5120" s="46"/>
      <c r="E5120" s="46"/>
      <c r="W5120" s="46"/>
      <c r="X5120" s="46"/>
    </row>
    <row r="5121" s="45" customFormat="1" spans="4:24">
      <c r="D5121" s="46"/>
      <c r="E5121" s="46"/>
      <c r="W5121" s="46"/>
      <c r="X5121" s="46"/>
    </row>
    <row r="5122" s="45" customFormat="1" spans="4:24">
      <c r="D5122" s="46"/>
      <c r="E5122" s="46"/>
      <c r="W5122" s="46"/>
      <c r="X5122" s="46"/>
    </row>
    <row r="5123" s="45" customFormat="1" spans="4:24">
      <c r="D5123" s="46"/>
      <c r="E5123" s="46"/>
      <c r="W5123" s="46"/>
      <c r="X5123" s="46"/>
    </row>
    <row r="5124" s="45" customFormat="1" spans="4:24">
      <c r="D5124" s="46"/>
      <c r="E5124" s="46"/>
      <c r="W5124" s="46"/>
      <c r="X5124" s="46"/>
    </row>
    <row r="5125" s="45" customFormat="1" spans="4:24">
      <c r="D5125" s="46"/>
      <c r="E5125" s="46"/>
      <c r="W5125" s="46"/>
      <c r="X5125" s="46"/>
    </row>
    <row r="5126" s="45" customFormat="1" spans="4:24">
      <c r="D5126" s="46"/>
      <c r="E5126" s="46"/>
      <c r="W5126" s="46"/>
      <c r="X5126" s="46"/>
    </row>
    <row r="5127" s="45" customFormat="1" spans="4:24">
      <c r="D5127" s="46"/>
      <c r="E5127" s="46"/>
      <c r="W5127" s="46"/>
      <c r="X5127" s="46"/>
    </row>
    <row r="5128" s="45" customFormat="1" spans="4:24">
      <c r="D5128" s="46"/>
      <c r="E5128" s="46"/>
      <c r="W5128" s="46"/>
      <c r="X5128" s="46"/>
    </row>
    <row r="5129" s="45" customFormat="1" spans="4:24">
      <c r="D5129" s="46"/>
      <c r="E5129" s="46"/>
      <c r="W5129" s="46"/>
      <c r="X5129" s="46"/>
    </row>
    <row r="5130" s="45" customFormat="1" spans="4:24">
      <c r="D5130" s="46"/>
      <c r="E5130" s="46"/>
      <c r="W5130" s="46"/>
      <c r="X5130" s="46"/>
    </row>
    <row r="5131" s="45" customFormat="1" spans="4:24">
      <c r="D5131" s="46"/>
      <c r="E5131" s="46"/>
      <c r="W5131" s="46"/>
      <c r="X5131" s="46"/>
    </row>
    <row r="5132" s="45" customFormat="1" spans="4:24">
      <c r="D5132" s="46"/>
      <c r="E5132" s="46"/>
      <c r="W5132" s="46"/>
      <c r="X5132" s="46"/>
    </row>
    <row r="5133" s="45" customFormat="1" spans="4:24">
      <c r="D5133" s="46"/>
      <c r="E5133" s="46"/>
      <c r="W5133" s="46"/>
      <c r="X5133" s="46"/>
    </row>
    <row r="5134" s="45" customFormat="1" spans="4:24">
      <c r="D5134" s="46"/>
      <c r="E5134" s="46"/>
      <c r="W5134" s="46"/>
      <c r="X5134" s="46"/>
    </row>
    <row r="5135" s="45" customFormat="1" spans="4:24">
      <c r="D5135" s="46"/>
      <c r="E5135" s="46"/>
      <c r="W5135" s="46"/>
      <c r="X5135" s="46"/>
    </row>
    <row r="5136" s="45" customFormat="1" spans="4:24">
      <c r="D5136" s="46"/>
      <c r="E5136" s="46"/>
      <c r="W5136" s="46"/>
      <c r="X5136" s="46"/>
    </row>
    <row r="5137" s="45" customFormat="1" spans="4:24">
      <c r="D5137" s="46"/>
      <c r="E5137" s="46"/>
      <c r="W5137" s="46"/>
      <c r="X5137" s="46"/>
    </row>
    <row r="5138" s="45" customFormat="1" spans="4:24">
      <c r="D5138" s="46"/>
      <c r="E5138" s="46"/>
      <c r="W5138" s="46"/>
      <c r="X5138" s="46"/>
    </row>
    <row r="5139" s="45" customFormat="1" spans="4:24">
      <c r="D5139" s="46"/>
      <c r="E5139" s="46"/>
      <c r="W5139" s="46"/>
      <c r="X5139" s="46"/>
    </row>
    <row r="5140" s="45" customFormat="1" spans="4:24">
      <c r="D5140" s="46"/>
      <c r="E5140" s="46"/>
      <c r="W5140" s="46"/>
      <c r="X5140" s="46"/>
    </row>
    <row r="5141" s="45" customFormat="1" spans="4:24">
      <c r="D5141" s="46"/>
      <c r="E5141" s="46"/>
      <c r="W5141" s="46"/>
      <c r="X5141" s="46"/>
    </row>
    <row r="5142" s="45" customFormat="1" spans="4:24">
      <c r="D5142" s="46"/>
      <c r="E5142" s="46"/>
      <c r="W5142" s="46"/>
      <c r="X5142" s="46"/>
    </row>
    <row r="5143" s="45" customFormat="1" spans="4:24">
      <c r="D5143" s="46"/>
      <c r="E5143" s="46"/>
      <c r="W5143" s="46"/>
      <c r="X5143" s="46"/>
    </row>
    <row r="5144" s="45" customFormat="1" spans="4:24">
      <c r="D5144" s="46"/>
      <c r="E5144" s="46"/>
      <c r="W5144" s="46"/>
      <c r="X5144" s="46"/>
    </row>
    <row r="5145" s="45" customFormat="1" spans="4:24">
      <c r="D5145" s="46"/>
      <c r="E5145" s="46"/>
      <c r="W5145" s="46"/>
      <c r="X5145" s="46"/>
    </row>
    <row r="5146" s="45" customFormat="1" spans="4:24">
      <c r="D5146" s="46"/>
      <c r="E5146" s="46"/>
      <c r="W5146" s="46"/>
      <c r="X5146" s="46"/>
    </row>
    <row r="5147" s="45" customFormat="1" spans="4:24">
      <c r="D5147" s="46"/>
      <c r="E5147" s="46"/>
      <c r="W5147" s="46"/>
      <c r="X5147" s="46"/>
    </row>
    <row r="5148" s="45" customFormat="1" spans="4:24">
      <c r="D5148" s="46"/>
      <c r="E5148" s="46"/>
      <c r="W5148" s="46"/>
      <c r="X5148" s="46"/>
    </row>
    <row r="5149" s="45" customFormat="1" spans="4:24">
      <c r="D5149" s="46"/>
      <c r="E5149" s="46"/>
      <c r="W5149" s="46"/>
      <c r="X5149" s="46"/>
    </row>
    <row r="5150" s="45" customFormat="1" spans="4:24">
      <c r="D5150" s="46"/>
      <c r="E5150" s="46"/>
      <c r="W5150" s="46"/>
      <c r="X5150" s="46"/>
    </row>
    <row r="5151" s="45" customFormat="1" spans="4:24">
      <c r="D5151" s="46"/>
      <c r="E5151" s="46"/>
      <c r="W5151" s="46"/>
      <c r="X5151" s="46"/>
    </row>
    <row r="5152" s="45" customFormat="1" spans="4:24">
      <c r="D5152" s="46"/>
      <c r="E5152" s="46"/>
      <c r="W5152" s="46"/>
      <c r="X5152" s="46"/>
    </row>
    <row r="5153" s="45" customFormat="1" spans="4:24">
      <c r="D5153" s="46"/>
      <c r="E5153" s="46"/>
      <c r="W5153" s="46"/>
      <c r="X5153" s="46"/>
    </row>
    <row r="5154" s="45" customFormat="1" spans="4:24">
      <c r="D5154" s="46"/>
      <c r="E5154" s="46"/>
      <c r="W5154" s="46"/>
      <c r="X5154" s="46"/>
    </row>
    <row r="5155" s="45" customFormat="1" spans="4:24">
      <c r="D5155" s="46"/>
      <c r="E5155" s="46"/>
      <c r="W5155" s="46"/>
      <c r="X5155" s="46"/>
    </row>
    <row r="5156" s="45" customFormat="1" spans="4:24">
      <c r="D5156" s="46"/>
      <c r="E5156" s="46"/>
      <c r="W5156" s="46"/>
      <c r="X5156" s="46"/>
    </row>
    <row r="5157" s="45" customFormat="1" spans="4:24">
      <c r="D5157" s="46"/>
      <c r="E5157" s="46"/>
      <c r="W5157" s="46"/>
      <c r="X5157" s="46"/>
    </row>
    <row r="5158" s="45" customFormat="1" spans="4:24">
      <c r="D5158" s="46"/>
      <c r="E5158" s="46"/>
      <c r="W5158" s="46"/>
      <c r="X5158" s="46"/>
    </row>
    <row r="5159" s="45" customFormat="1" spans="4:24">
      <c r="D5159" s="46"/>
      <c r="E5159" s="46"/>
      <c r="W5159" s="46"/>
      <c r="X5159" s="46"/>
    </row>
    <row r="5160" s="45" customFormat="1" spans="4:24">
      <c r="D5160" s="46"/>
      <c r="E5160" s="46"/>
      <c r="W5160" s="46"/>
      <c r="X5160" s="46"/>
    </row>
    <row r="5161" s="45" customFormat="1" spans="4:24">
      <c r="D5161" s="46"/>
      <c r="E5161" s="46"/>
      <c r="W5161" s="46"/>
      <c r="X5161" s="46"/>
    </row>
    <row r="5162" s="45" customFormat="1" spans="4:24">
      <c r="D5162" s="46"/>
      <c r="E5162" s="46"/>
      <c r="W5162" s="46"/>
      <c r="X5162" s="46"/>
    </row>
    <row r="5163" s="45" customFormat="1" spans="4:24">
      <c r="D5163" s="46"/>
      <c r="E5163" s="46"/>
      <c r="W5163" s="46"/>
      <c r="X5163" s="46"/>
    </row>
    <row r="5164" s="45" customFormat="1" spans="4:24">
      <c r="D5164" s="46"/>
      <c r="E5164" s="46"/>
      <c r="W5164" s="46"/>
      <c r="X5164" s="46"/>
    </row>
    <row r="5165" s="45" customFormat="1" spans="4:24">
      <c r="D5165" s="46"/>
      <c r="E5165" s="46"/>
      <c r="W5165" s="46"/>
      <c r="X5165" s="46"/>
    </row>
    <row r="5166" s="45" customFormat="1" spans="4:24">
      <c r="D5166" s="46"/>
      <c r="E5166" s="46"/>
      <c r="W5166" s="46"/>
      <c r="X5166" s="46"/>
    </row>
    <row r="5167" s="45" customFormat="1" spans="4:24">
      <c r="D5167" s="46"/>
      <c r="E5167" s="46"/>
      <c r="W5167" s="46"/>
      <c r="X5167" s="46"/>
    </row>
    <row r="5168" s="45" customFormat="1" spans="4:24">
      <c r="D5168" s="46"/>
      <c r="E5168" s="46"/>
      <c r="W5168" s="46"/>
      <c r="X5168" s="46"/>
    </row>
    <row r="5169" s="45" customFormat="1" spans="4:24">
      <c r="D5169" s="46"/>
      <c r="E5169" s="46"/>
      <c r="W5169" s="46"/>
      <c r="X5169" s="46"/>
    </row>
    <row r="5170" s="45" customFormat="1" spans="4:24">
      <c r="D5170" s="46"/>
      <c r="E5170" s="46"/>
      <c r="W5170" s="46"/>
      <c r="X5170" s="46"/>
    </row>
    <row r="5171" s="45" customFormat="1" spans="4:24">
      <c r="D5171" s="46"/>
      <c r="E5171" s="46"/>
      <c r="W5171" s="46"/>
      <c r="X5171" s="46"/>
    </row>
    <row r="5172" s="45" customFormat="1" spans="4:24">
      <c r="D5172" s="46"/>
      <c r="E5172" s="46"/>
      <c r="W5172" s="46"/>
      <c r="X5172" s="46"/>
    </row>
    <row r="5173" s="45" customFormat="1" spans="4:24">
      <c r="D5173" s="46"/>
      <c r="E5173" s="46"/>
      <c r="W5173" s="46"/>
      <c r="X5173" s="46"/>
    </row>
    <row r="5174" s="45" customFormat="1" spans="4:24">
      <c r="D5174" s="46"/>
      <c r="E5174" s="46"/>
      <c r="W5174" s="46"/>
      <c r="X5174" s="46"/>
    </row>
    <row r="5175" s="45" customFormat="1" spans="4:24">
      <c r="D5175" s="46"/>
      <c r="E5175" s="46"/>
      <c r="W5175" s="46"/>
      <c r="X5175" s="46"/>
    </row>
    <row r="5176" s="45" customFormat="1" spans="4:24">
      <c r="D5176" s="46"/>
      <c r="E5176" s="46"/>
      <c r="W5176" s="46"/>
      <c r="X5176" s="46"/>
    </row>
    <row r="5177" s="45" customFormat="1" spans="4:24">
      <c r="D5177" s="46"/>
      <c r="E5177" s="46"/>
      <c r="W5177" s="46"/>
      <c r="X5177" s="46"/>
    </row>
    <row r="5178" s="45" customFormat="1" spans="4:24">
      <c r="D5178" s="46"/>
      <c r="E5178" s="46"/>
      <c r="W5178" s="46"/>
      <c r="X5178" s="46"/>
    </row>
    <row r="5179" s="45" customFormat="1" spans="4:24">
      <c r="D5179" s="46"/>
      <c r="E5179" s="46"/>
      <c r="W5179" s="46"/>
      <c r="X5179" s="46"/>
    </row>
    <row r="5180" s="45" customFormat="1" spans="4:24">
      <c r="D5180" s="46"/>
      <c r="E5180" s="46"/>
      <c r="W5180" s="46"/>
      <c r="X5180" s="46"/>
    </row>
    <row r="5181" s="45" customFormat="1" spans="4:24">
      <c r="D5181" s="46"/>
      <c r="E5181" s="46"/>
      <c r="W5181" s="46"/>
      <c r="X5181" s="46"/>
    </row>
    <row r="5182" s="45" customFormat="1" spans="4:24">
      <c r="D5182" s="46"/>
      <c r="E5182" s="46"/>
      <c r="W5182" s="46"/>
      <c r="X5182" s="46"/>
    </row>
    <row r="5183" s="45" customFormat="1" spans="4:24">
      <c r="D5183" s="46"/>
      <c r="E5183" s="46"/>
      <c r="W5183" s="46"/>
      <c r="X5183" s="46"/>
    </row>
    <row r="5184" s="45" customFormat="1" spans="4:24">
      <c r="D5184" s="46"/>
      <c r="E5184" s="46"/>
      <c r="W5184" s="46"/>
      <c r="X5184" s="46"/>
    </row>
    <row r="5185" s="45" customFormat="1" spans="4:24">
      <c r="D5185" s="46"/>
      <c r="E5185" s="46"/>
      <c r="W5185" s="46"/>
      <c r="X5185" s="46"/>
    </row>
    <row r="5186" s="45" customFormat="1" spans="4:24">
      <c r="D5186" s="46"/>
      <c r="E5186" s="46"/>
      <c r="W5186" s="46"/>
      <c r="X5186" s="46"/>
    </row>
    <row r="5187" s="45" customFormat="1" spans="4:24">
      <c r="D5187" s="46"/>
      <c r="E5187" s="46"/>
      <c r="W5187" s="46"/>
      <c r="X5187" s="46"/>
    </row>
    <row r="5188" s="45" customFormat="1" spans="4:24">
      <c r="D5188" s="46"/>
      <c r="E5188" s="46"/>
      <c r="W5188" s="46"/>
      <c r="X5188" s="46"/>
    </row>
    <row r="5189" s="45" customFormat="1" spans="4:24">
      <c r="D5189" s="46"/>
      <c r="E5189" s="46"/>
      <c r="W5189" s="46"/>
      <c r="X5189" s="46"/>
    </row>
    <row r="5190" s="45" customFormat="1" spans="4:24">
      <c r="D5190" s="46"/>
      <c r="E5190" s="46"/>
      <c r="W5190" s="46"/>
      <c r="X5190" s="46"/>
    </row>
    <row r="5191" s="45" customFormat="1" spans="4:24">
      <c r="D5191" s="46"/>
      <c r="E5191" s="46"/>
      <c r="W5191" s="46"/>
      <c r="X5191" s="46"/>
    </row>
    <row r="5192" s="45" customFormat="1" spans="4:24">
      <c r="D5192" s="46"/>
      <c r="E5192" s="46"/>
      <c r="W5192" s="46"/>
      <c r="X5192" s="46"/>
    </row>
    <row r="5193" s="45" customFormat="1" spans="4:24">
      <c r="D5193" s="46"/>
      <c r="E5193" s="46"/>
      <c r="W5193" s="46"/>
      <c r="X5193" s="46"/>
    </row>
    <row r="5194" s="45" customFormat="1" spans="4:24">
      <c r="D5194" s="46"/>
      <c r="E5194" s="46"/>
      <c r="W5194" s="46"/>
      <c r="X5194" s="46"/>
    </row>
    <row r="5195" s="45" customFormat="1" spans="4:24">
      <c r="D5195" s="46"/>
      <c r="E5195" s="46"/>
      <c r="W5195" s="46"/>
      <c r="X5195" s="46"/>
    </row>
    <row r="5196" s="45" customFormat="1" spans="4:24">
      <c r="D5196" s="46"/>
      <c r="E5196" s="46"/>
      <c r="W5196" s="46"/>
      <c r="X5196" s="46"/>
    </row>
    <row r="5197" s="45" customFormat="1" spans="4:24">
      <c r="D5197" s="46"/>
      <c r="E5197" s="46"/>
      <c r="W5197" s="46"/>
      <c r="X5197" s="46"/>
    </row>
    <row r="5198" s="45" customFormat="1" spans="4:24">
      <c r="D5198" s="46"/>
      <c r="E5198" s="46"/>
      <c r="W5198" s="46"/>
      <c r="X5198" s="46"/>
    </row>
    <row r="5199" s="45" customFormat="1" spans="4:24">
      <c r="D5199" s="46"/>
      <c r="E5199" s="46"/>
      <c r="W5199" s="46"/>
      <c r="X5199" s="46"/>
    </row>
    <row r="5200" s="45" customFormat="1" spans="4:24">
      <c r="D5200" s="46"/>
      <c r="E5200" s="46"/>
      <c r="W5200" s="46"/>
      <c r="X5200" s="46"/>
    </row>
    <row r="5201" s="45" customFormat="1" spans="4:24">
      <c r="D5201" s="46"/>
      <c r="E5201" s="46"/>
      <c r="W5201" s="46"/>
      <c r="X5201" s="46"/>
    </row>
    <row r="5202" s="45" customFormat="1" spans="4:24">
      <c r="D5202" s="46"/>
      <c r="E5202" s="46"/>
      <c r="W5202" s="46"/>
      <c r="X5202" s="46"/>
    </row>
    <row r="5203" s="45" customFormat="1" spans="4:24">
      <c r="D5203" s="46"/>
      <c r="E5203" s="46"/>
      <c r="W5203" s="46"/>
      <c r="X5203" s="46"/>
    </row>
    <row r="5204" s="45" customFormat="1" spans="4:24">
      <c r="D5204" s="46"/>
      <c r="E5204" s="46"/>
      <c r="W5204" s="46"/>
      <c r="X5204" s="46"/>
    </row>
    <row r="5205" s="45" customFormat="1" spans="4:24">
      <c r="D5205" s="46"/>
      <c r="E5205" s="46"/>
      <c r="W5205" s="46"/>
      <c r="X5205" s="46"/>
    </row>
    <row r="5206" s="45" customFormat="1" spans="4:24">
      <c r="D5206" s="46"/>
      <c r="E5206" s="46"/>
      <c r="W5206" s="46"/>
      <c r="X5206" s="46"/>
    </row>
    <row r="5207" s="45" customFormat="1" spans="4:24">
      <c r="D5207" s="46"/>
      <c r="E5207" s="46"/>
      <c r="W5207" s="46"/>
      <c r="X5207" s="46"/>
    </row>
    <row r="5208" s="45" customFormat="1" spans="4:24">
      <c r="D5208" s="46"/>
      <c r="E5208" s="46"/>
      <c r="W5208" s="46"/>
      <c r="X5208" s="46"/>
    </row>
    <row r="5209" s="45" customFormat="1" spans="4:24">
      <c r="D5209" s="46"/>
      <c r="E5209" s="46"/>
      <c r="W5209" s="46"/>
      <c r="X5209" s="46"/>
    </row>
    <row r="5210" s="45" customFormat="1" spans="4:24">
      <c r="D5210" s="46"/>
      <c r="E5210" s="46"/>
      <c r="W5210" s="46"/>
      <c r="X5210" s="46"/>
    </row>
    <row r="5211" s="45" customFormat="1" spans="4:24">
      <c r="D5211" s="46"/>
      <c r="E5211" s="46"/>
      <c r="W5211" s="46"/>
      <c r="X5211" s="46"/>
    </row>
    <row r="5212" s="45" customFormat="1" spans="4:24">
      <c r="D5212" s="46"/>
      <c r="E5212" s="46"/>
      <c r="W5212" s="46"/>
      <c r="X5212" s="46"/>
    </row>
    <row r="5213" s="45" customFormat="1" spans="4:24">
      <c r="D5213" s="46"/>
      <c r="E5213" s="46"/>
      <c r="W5213" s="46"/>
      <c r="X5213" s="46"/>
    </row>
    <row r="5214" s="45" customFormat="1" spans="4:24">
      <c r="D5214" s="46"/>
      <c r="E5214" s="46"/>
      <c r="W5214" s="46"/>
      <c r="X5214" s="46"/>
    </row>
    <row r="5215" s="45" customFormat="1" spans="4:24">
      <c r="D5215" s="46"/>
      <c r="E5215" s="46"/>
      <c r="W5215" s="46"/>
      <c r="X5215" s="46"/>
    </row>
    <row r="5216" s="45" customFormat="1" spans="4:24">
      <c r="D5216" s="46"/>
      <c r="E5216" s="46"/>
      <c r="W5216" s="46"/>
      <c r="X5216" s="46"/>
    </row>
    <row r="5217" spans="1:25">
      <c r="A5217" s="45"/>
      <c r="B5217" s="45"/>
      <c r="C5217" s="45"/>
      <c r="F5217" s="45"/>
      <c r="G5217" s="45"/>
      <c r="H5217" s="45"/>
      <c r="I5217" s="45"/>
      <c r="J5217" s="45"/>
      <c r="K5217" s="45"/>
      <c r="L5217" s="45"/>
      <c r="M5217" s="45"/>
      <c r="N5217" s="45"/>
      <c r="O5217" s="45"/>
      <c r="P5217" s="45"/>
      <c r="Q5217" s="45"/>
      <c r="R5217" s="45"/>
      <c r="S5217" s="45"/>
      <c r="T5217" s="45"/>
      <c r="U5217" s="45"/>
      <c r="V5217" s="45"/>
      <c r="Y5217" s="45"/>
    </row>
    <row r="5218" spans="1:25">
      <c r="A5218" s="45"/>
      <c r="B5218" s="45"/>
      <c r="C5218" s="45"/>
      <c r="F5218" s="45"/>
      <c r="G5218" s="45"/>
      <c r="H5218" s="45"/>
      <c r="I5218" s="45"/>
      <c r="J5218" s="45"/>
      <c r="K5218" s="45"/>
      <c r="L5218" s="45"/>
      <c r="M5218" s="45"/>
      <c r="N5218" s="45"/>
      <c r="O5218" s="45"/>
      <c r="P5218" s="45"/>
      <c r="Q5218" s="45"/>
      <c r="R5218" s="45"/>
      <c r="S5218" s="45"/>
      <c r="T5218" s="45"/>
      <c r="U5218" s="45"/>
      <c r="V5218" s="45"/>
      <c r="Y5218" s="45"/>
    </row>
    <row r="5219" spans="1:25">
      <c r="A5219" s="45"/>
      <c r="B5219" s="45"/>
      <c r="C5219" s="45"/>
      <c r="F5219" s="45"/>
      <c r="G5219" s="45"/>
      <c r="H5219" s="45"/>
      <c r="I5219" s="45"/>
      <c r="J5219" s="45"/>
      <c r="K5219" s="45"/>
      <c r="L5219" s="45"/>
      <c r="M5219" s="45"/>
      <c r="N5219" s="45"/>
      <c r="O5219" s="45"/>
      <c r="P5219" s="45"/>
      <c r="Q5219" s="45"/>
      <c r="R5219" s="45"/>
      <c r="S5219" s="45"/>
      <c r="T5219" s="45"/>
      <c r="U5219" s="45"/>
      <c r="V5219" s="45"/>
      <c r="Y5219" s="45"/>
    </row>
    <row r="5220" spans="1:25">
      <c r="A5220" s="45"/>
      <c r="B5220" s="45"/>
      <c r="C5220" s="45"/>
      <c r="F5220" s="45"/>
      <c r="G5220" s="45"/>
      <c r="H5220" s="45"/>
      <c r="I5220" s="45"/>
      <c r="J5220" s="45"/>
      <c r="K5220" s="45"/>
      <c r="L5220" s="45"/>
      <c r="M5220" s="45"/>
      <c r="N5220" s="45"/>
      <c r="O5220" s="45"/>
      <c r="P5220" s="45"/>
      <c r="Q5220" s="45"/>
      <c r="R5220" s="45"/>
      <c r="S5220" s="45"/>
      <c r="T5220" s="45"/>
      <c r="U5220" s="45"/>
      <c r="V5220" s="45"/>
      <c r="Y5220" s="45"/>
    </row>
    <row r="5221" spans="1:25">
      <c r="A5221" s="45"/>
      <c r="B5221" s="45"/>
      <c r="C5221" s="45"/>
      <c r="F5221" s="45"/>
      <c r="G5221" s="45"/>
      <c r="H5221" s="45"/>
      <c r="I5221" s="45"/>
      <c r="J5221" s="45"/>
      <c r="K5221" s="45"/>
      <c r="L5221" s="45"/>
      <c r="M5221" s="45"/>
      <c r="N5221" s="45"/>
      <c r="O5221" s="45"/>
      <c r="P5221" s="45"/>
      <c r="Q5221" s="45"/>
      <c r="R5221" s="45"/>
      <c r="S5221" s="45"/>
      <c r="T5221" s="45"/>
      <c r="U5221" s="45"/>
      <c r="V5221" s="45"/>
      <c r="Y5221" s="45"/>
    </row>
    <row r="5222" spans="1:25">
      <c r="A5222" s="45"/>
      <c r="B5222" s="45"/>
      <c r="C5222" s="45"/>
      <c r="F5222" s="45"/>
      <c r="G5222" s="45"/>
      <c r="H5222" s="45"/>
      <c r="I5222" s="45"/>
      <c r="J5222" s="45"/>
      <c r="K5222" s="45"/>
      <c r="L5222" s="45"/>
      <c r="M5222" s="45"/>
      <c r="N5222" s="45"/>
      <c r="O5222" s="45"/>
      <c r="P5222" s="45"/>
      <c r="Q5222" s="45"/>
      <c r="R5222" s="45"/>
      <c r="S5222" s="45"/>
      <c r="T5222" s="45"/>
      <c r="U5222" s="45"/>
      <c r="V5222" s="45"/>
      <c r="Y5222" s="45"/>
    </row>
    <row r="5223" spans="1:25">
      <c r="A5223" s="45"/>
      <c r="B5223" s="45"/>
      <c r="C5223" s="45"/>
      <c r="F5223" s="45"/>
      <c r="G5223" s="45"/>
      <c r="H5223" s="45"/>
      <c r="I5223" s="45"/>
      <c r="J5223" s="45"/>
      <c r="K5223" s="45"/>
      <c r="L5223" s="45"/>
      <c r="M5223" s="45"/>
      <c r="N5223" s="45"/>
      <c r="O5223" s="45"/>
      <c r="P5223" s="45"/>
      <c r="Q5223" s="45"/>
      <c r="R5223" s="45"/>
      <c r="S5223" s="45"/>
      <c r="T5223" s="45"/>
      <c r="U5223" s="45"/>
      <c r="V5223" s="45"/>
      <c r="Y5223" s="45"/>
    </row>
    <row r="5224" spans="1:25">
      <c r="A5224" s="45"/>
      <c r="B5224" s="45"/>
      <c r="C5224" s="45"/>
      <c r="F5224" s="45"/>
      <c r="G5224" s="45"/>
      <c r="H5224" s="45"/>
      <c r="I5224" s="45"/>
      <c r="J5224" s="45"/>
      <c r="K5224" s="45"/>
      <c r="L5224" s="45"/>
      <c r="M5224" s="45"/>
      <c r="N5224" s="45"/>
      <c r="O5224" s="45"/>
      <c r="P5224" s="45"/>
      <c r="Q5224" s="45"/>
      <c r="R5224" s="45"/>
      <c r="S5224" s="45"/>
      <c r="T5224" s="45"/>
      <c r="U5224" s="45"/>
      <c r="V5224" s="45"/>
      <c r="Y5224" s="45"/>
    </row>
    <row r="5225" spans="1:25">
      <c r="A5225" s="45"/>
      <c r="B5225" s="45"/>
      <c r="C5225" s="45"/>
      <c r="F5225" s="45"/>
      <c r="G5225" s="45"/>
      <c r="H5225" s="45"/>
      <c r="I5225" s="45"/>
      <c r="J5225" s="45"/>
      <c r="K5225" s="45"/>
      <c r="L5225" s="45"/>
      <c r="M5225" s="45"/>
      <c r="N5225" s="45"/>
      <c r="O5225" s="45"/>
      <c r="P5225" s="45"/>
      <c r="Q5225" s="45"/>
      <c r="R5225" s="45"/>
      <c r="S5225" s="45"/>
      <c r="T5225" s="45"/>
      <c r="U5225" s="45"/>
      <c r="V5225" s="45"/>
      <c r="Y5225" s="45"/>
    </row>
    <row r="5226" spans="1:25">
      <c r="A5226" s="45"/>
      <c r="B5226" s="45"/>
      <c r="C5226" s="45"/>
      <c r="F5226" s="45"/>
      <c r="G5226" s="45"/>
      <c r="H5226" s="45"/>
      <c r="I5226" s="45"/>
      <c r="J5226" s="45"/>
      <c r="K5226" s="45"/>
      <c r="L5226" s="45"/>
      <c r="M5226" s="45"/>
      <c r="N5226" s="45"/>
      <c r="O5226" s="45"/>
      <c r="P5226" s="45"/>
      <c r="Q5226" s="45"/>
      <c r="R5226" s="45"/>
      <c r="S5226" s="45"/>
      <c r="T5226" s="45"/>
      <c r="U5226" s="45"/>
      <c r="V5226" s="45"/>
      <c r="Y5226" s="45"/>
    </row>
    <row r="5227" spans="1:25">
      <c r="A5227" s="45"/>
      <c r="B5227" s="45"/>
      <c r="C5227" s="45"/>
      <c r="F5227" s="45"/>
      <c r="G5227" s="45"/>
      <c r="H5227" s="45"/>
      <c r="I5227" s="45"/>
      <c r="J5227" s="45"/>
      <c r="K5227" s="45"/>
      <c r="L5227" s="45"/>
      <c r="M5227" s="45"/>
      <c r="N5227" s="45"/>
      <c r="O5227" s="45"/>
      <c r="P5227" s="45"/>
      <c r="Q5227" s="45"/>
      <c r="R5227" s="45"/>
      <c r="S5227" s="45"/>
      <c r="T5227" s="45"/>
      <c r="U5227" s="45"/>
      <c r="V5227" s="45"/>
      <c r="Y5227" s="45"/>
    </row>
    <row r="5228" spans="1:25">
      <c r="A5228" s="45"/>
      <c r="B5228" s="45"/>
      <c r="C5228" s="45"/>
      <c r="F5228" s="45"/>
      <c r="G5228" s="45"/>
      <c r="H5228" s="45"/>
      <c r="I5228" s="45"/>
      <c r="J5228" s="45"/>
      <c r="K5228" s="45"/>
      <c r="L5228" s="45"/>
      <c r="M5228" s="45"/>
      <c r="N5228" s="45"/>
      <c r="O5228" s="45"/>
      <c r="P5228" s="45"/>
      <c r="Q5228" s="45"/>
      <c r="R5228" s="45"/>
      <c r="S5228" s="45"/>
      <c r="T5228" s="45"/>
      <c r="U5228" s="45"/>
      <c r="V5228" s="45"/>
      <c r="Y5228" s="45"/>
    </row>
    <row r="5229" spans="1:25">
      <c r="A5229" s="45"/>
      <c r="B5229" s="45"/>
      <c r="C5229" s="45"/>
      <c r="F5229" s="45"/>
      <c r="G5229" s="45"/>
      <c r="H5229" s="45"/>
      <c r="I5229" s="45"/>
      <c r="J5229" s="45"/>
      <c r="K5229" s="45"/>
      <c r="L5229" s="45"/>
      <c r="M5229" s="45"/>
      <c r="N5229" s="45"/>
      <c r="O5229" s="45"/>
      <c r="P5229" s="45"/>
      <c r="Q5229" s="45"/>
      <c r="R5229" s="45"/>
      <c r="S5229" s="45"/>
      <c r="T5229" s="45"/>
      <c r="U5229" s="45"/>
      <c r="V5229" s="45"/>
      <c r="Y5229" s="45"/>
    </row>
    <row r="5230" spans="1:25">
      <c r="A5230" s="45"/>
      <c r="B5230" s="45"/>
      <c r="C5230" s="45"/>
      <c r="F5230" s="45"/>
      <c r="G5230" s="45"/>
      <c r="H5230" s="45"/>
      <c r="I5230" s="45"/>
      <c r="J5230" s="45"/>
      <c r="K5230" s="45"/>
      <c r="L5230" s="45"/>
      <c r="M5230" s="45"/>
      <c r="N5230" s="45"/>
      <c r="O5230" s="45"/>
      <c r="P5230" s="45"/>
      <c r="Q5230" s="45"/>
      <c r="R5230" s="45"/>
      <c r="S5230" s="45"/>
      <c r="T5230" s="45"/>
      <c r="U5230" s="45"/>
      <c r="V5230" s="45"/>
      <c r="Y5230" s="45"/>
    </row>
  </sheetData>
  <mergeCells count="16">
    <mergeCell ref="D1:E1"/>
    <mergeCell ref="J1:M1"/>
    <mergeCell ref="N1:Q1"/>
    <mergeCell ref="R1:S1"/>
    <mergeCell ref="V1:W1"/>
    <mergeCell ref="A1:A2"/>
    <mergeCell ref="B1:B2"/>
    <mergeCell ref="C1:C2"/>
    <mergeCell ref="F1:F2"/>
    <mergeCell ref="G1:G2"/>
    <mergeCell ref="H1:H2"/>
    <mergeCell ref="I1:I2"/>
    <mergeCell ref="T1:T2"/>
    <mergeCell ref="U1:U2"/>
    <mergeCell ref="X1:X2"/>
    <mergeCell ref="Y1:Y2"/>
  </mergeCells>
  <dataValidations count="8">
    <dataValidation type="list" allowBlank="1" showInputMessage="1" showErrorMessage="1" sqref="D3:D998">
      <formula1>'Danh sách tỉnh'!$A$1:$A$34</formula1>
    </dataValidation>
    <dataValidation type="list" allowBlank="1" showInputMessage="1" showErrorMessage="1" sqref="E3:E998">
      <formula1>'Danh sách Phường, xã'!$A$1:$A$3321</formula1>
    </dataValidation>
    <dataValidation type="list" allowBlank="1" showInputMessage="1" showErrorMessage="1" sqref="F3:F998">
      <formula1>LTS</formula1>
    </dataValidation>
    <dataValidation type="list" allowBlank="1" showInputMessage="1" showErrorMessage="1" sqref="I3:I998">
      <formula1>Data_Year</formula1>
    </dataValidation>
    <dataValidation type="list" allowBlank="1" showInputMessage="1" showErrorMessage="1" sqref="T3:T998">
      <formula1>"0: Chưa ghi sổ kế toán, 1: Đã ghi sổ kế toán"</formula1>
    </dataValidation>
    <dataValidation type="list" allowBlank="1" showInputMessage="1" showErrorMessage="1" sqref="U3:U998">
      <formula1>"0: Còn sử dụng được - đang sử dụng đúng mục đích, 1: Còn sử dụng được - đang sử dụng không đúng mục đích, 2: Còn sử dụng được - không sử dụng, 3: Hỏng-không sử dụng được"</formula1>
    </dataValidation>
    <dataValidation type="list" allowBlank="1" showInputMessage="1" showErrorMessage="1" sqref="V3:V998">
      <formula1>"0:Không,1:Có"</formula1>
    </dataValidation>
    <dataValidation type="list" allowBlank="1" showInputMessage="1" showErrorMessage="1" sqref="K3:L998">
      <formula1>KK</formula1>
    </dataValidation>
  </dataValidations>
  <pageMargins left="0.7" right="0.7" top="0.75" bottom="0.75"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7" tint="0.399639881588183"/>
  </sheetPr>
  <dimension ref="A1:Y30"/>
  <sheetViews>
    <sheetView workbookViewId="0">
      <selection activeCell="A1" sqref="A1"/>
    </sheetView>
  </sheetViews>
  <sheetFormatPr defaultColWidth="9" defaultRowHeight="13.8"/>
  <cols>
    <col min="1" max="1" width="3.11111111111111" style="1" customWidth="1"/>
    <col min="2" max="2" width="28.8888888888889" style="2" customWidth="1"/>
    <col min="3" max="3" width="54.6666666666667" style="2" customWidth="1"/>
    <col min="4" max="4" width="23.8888888888889" style="2" customWidth="1"/>
    <col min="5" max="5" width="51.3333333333333" style="2" customWidth="1"/>
    <col min="6" max="16384" width="9" style="2"/>
  </cols>
  <sheetData>
    <row r="1" spans="1:5">
      <c r="A1" s="21" t="s">
        <v>185</v>
      </c>
      <c r="B1" s="22" t="s">
        <v>186</v>
      </c>
      <c r="C1" s="22" t="s">
        <v>187</v>
      </c>
      <c r="D1" s="22" t="s">
        <v>188</v>
      </c>
      <c r="E1" s="22" t="s">
        <v>15</v>
      </c>
    </row>
    <row r="2" ht="27.6" spans="1:5">
      <c r="A2" s="23">
        <v>0</v>
      </c>
      <c r="B2" s="24" t="s">
        <v>1</v>
      </c>
      <c r="C2" s="25" t="s">
        <v>189</v>
      </c>
      <c r="D2" s="23"/>
      <c r="E2" s="24" t="s">
        <v>190</v>
      </c>
    </row>
    <row r="3" spans="1:5">
      <c r="A3" s="13">
        <v>1</v>
      </c>
      <c r="B3" s="20" t="s">
        <v>0</v>
      </c>
      <c r="C3" s="20" t="s">
        <v>191</v>
      </c>
      <c r="D3" s="12">
        <v>1</v>
      </c>
      <c r="E3" s="20" t="s">
        <v>192</v>
      </c>
    </row>
    <row r="4" ht="30.75" customHeight="1" spans="1:5">
      <c r="A4" s="13">
        <v>2</v>
      </c>
      <c r="B4" s="26" t="s">
        <v>3</v>
      </c>
      <c r="C4" s="27" t="s">
        <v>193</v>
      </c>
      <c r="D4" s="28" t="s">
        <v>194</v>
      </c>
      <c r="E4" s="27" t="s">
        <v>195</v>
      </c>
    </row>
    <row r="5" spans="1:5">
      <c r="A5" s="13">
        <v>3</v>
      </c>
      <c r="B5" s="20" t="s">
        <v>4</v>
      </c>
      <c r="C5" s="20" t="s">
        <v>196</v>
      </c>
      <c r="D5" s="29" t="s">
        <v>41</v>
      </c>
      <c r="E5" s="20"/>
    </row>
    <row r="6" ht="55.2" spans="1:5">
      <c r="A6" s="23">
        <v>4</v>
      </c>
      <c r="B6" s="30" t="s">
        <v>197</v>
      </c>
      <c r="C6" s="30" t="s">
        <v>198</v>
      </c>
      <c r="D6" s="31"/>
      <c r="E6" s="32" t="s">
        <v>199</v>
      </c>
    </row>
    <row r="7" spans="1:5">
      <c r="A7" s="13">
        <v>5</v>
      </c>
      <c r="B7" s="20" t="s">
        <v>200</v>
      </c>
      <c r="C7" s="20" t="s">
        <v>191</v>
      </c>
      <c r="D7" s="78" t="s">
        <v>201</v>
      </c>
      <c r="E7" s="20" t="s">
        <v>202</v>
      </c>
    </row>
    <row r="8" spans="1:5">
      <c r="A8" s="13">
        <v>6</v>
      </c>
      <c r="B8" s="20" t="s">
        <v>6</v>
      </c>
      <c r="C8" s="20" t="s">
        <v>203</v>
      </c>
      <c r="D8" s="12" t="s">
        <v>204</v>
      </c>
      <c r="E8" s="20"/>
    </row>
    <row r="9" spans="1:5">
      <c r="A9" s="13">
        <v>7</v>
      </c>
      <c r="B9" s="20" t="s">
        <v>7</v>
      </c>
      <c r="C9" s="20" t="s">
        <v>203</v>
      </c>
      <c r="D9" s="12">
        <v>2019</v>
      </c>
      <c r="E9" s="20"/>
    </row>
    <row r="10" spans="1:5">
      <c r="A10" s="13"/>
      <c r="B10" s="33" t="s">
        <v>8</v>
      </c>
      <c r="C10" s="20"/>
      <c r="D10" s="12"/>
      <c r="E10" s="20"/>
    </row>
    <row r="11" spans="1:5">
      <c r="A11" s="13">
        <v>8</v>
      </c>
      <c r="B11" s="20" t="s">
        <v>205</v>
      </c>
      <c r="C11" s="20" t="s">
        <v>191</v>
      </c>
      <c r="D11" s="12" t="s">
        <v>206</v>
      </c>
      <c r="E11" s="20" t="s">
        <v>202</v>
      </c>
    </row>
    <row r="12" spans="1:5">
      <c r="A12" s="13">
        <v>9</v>
      </c>
      <c r="B12" s="20" t="s">
        <v>207</v>
      </c>
      <c r="C12" s="20" t="s">
        <v>203</v>
      </c>
      <c r="D12" s="12">
        <v>1</v>
      </c>
      <c r="E12" s="20"/>
    </row>
    <row r="13" spans="1:5">
      <c r="A13" s="13">
        <v>10</v>
      </c>
      <c r="B13" s="20" t="s">
        <v>208</v>
      </c>
      <c r="C13" s="20" t="s">
        <v>203</v>
      </c>
      <c r="D13" s="12">
        <v>1</v>
      </c>
      <c r="E13" s="20"/>
    </row>
    <row r="14" spans="1:5">
      <c r="A14" s="13">
        <v>11</v>
      </c>
      <c r="B14" s="20" t="s">
        <v>209</v>
      </c>
      <c r="C14" s="20" t="s">
        <v>191</v>
      </c>
      <c r="D14" s="12">
        <v>0</v>
      </c>
      <c r="E14" s="20" t="s">
        <v>210</v>
      </c>
    </row>
    <row r="15" spans="1:5">
      <c r="A15" s="13"/>
      <c r="B15" s="33" t="s">
        <v>9</v>
      </c>
      <c r="C15" s="20"/>
      <c r="D15" s="12"/>
      <c r="E15" s="20"/>
    </row>
    <row r="16" spans="1:5">
      <c r="A16" s="13">
        <v>12</v>
      </c>
      <c r="B16" s="20" t="s">
        <v>205</v>
      </c>
      <c r="C16" s="20" t="s">
        <v>191</v>
      </c>
      <c r="D16" s="12" t="s">
        <v>211</v>
      </c>
      <c r="E16" s="20" t="s">
        <v>212</v>
      </c>
    </row>
    <row r="17" spans="1:25">
      <c r="A17" s="13">
        <v>13</v>
      </c>
      <c r="B17" s="20" t="s">
        <v>207</v>
      </c>
      <c r="C17" s="20"/>
      <c r="D17" s="12">
        <v>100.2</v>
      </c>
      <c r="E17" s="20"/>
    </row>
    <row r="18" spans="1:25">
      <c r="A18" s="13">
        <v>14</v>
      </c>
      <c r="B18" s="20" t="s">
        <v>208</v>
      </c>
      <c r="C18" s="20"/>
      <c r="D18" s="12">
        <v>100.5</v>
      </c>
      <c r="E18" s="20"/>
    </row>
    <row r="19" spans="1:25">
      <c r="A19" s="13">
        <v>15</v>
      </c>
      <c r="B19" s="20" t="s">
        <v>209</v>
      </c>
      <c r="C19" s="20"/>
      <c r="D19" s="12">
        <v>0.3</v>
      </c>
      <c r="E19" s="20" t="s">
        <v>210</v>
      </c>
    </row>
    <row r="20" spans="1:25">
      <c r="A20" s="13"/>
      <c r="B20" s="33" t="s">
        <v>10</v>
      </c>
      <c r="C20" s="20"/>
      <c r="D20" s="12"/>
      <c r="E20" s="20"/>
    </row>
    <row r="21" spans="1:25">
      <c r="A21" s="13">
        <v>16</v>
      </c>
      <c r="B21" s="20" t="s">
        <v>213</v>
      </c>
      <c r="C21" s="20" t="s">
        <v>203</v>
      </c>
      <c r="D21" s="34">
        <v>1000000000</v>
      </c>
      <c r="E21" s="20"/>
    </row>
    <row r="22" spans="1:25">
      <c r="A22" s="13">
        <v>17</v>
      </c>
      <c r="B22" s="20" t="s">
        <v>214</v>
      </c>
      <c r="C22" s="20" t="s">
        <v>203</v>
      </c>
      <c r="D22" s="12">
        <v>0</v>
      </c>
      <c r="E22" s="20"/>
    </row>
    <row r="23" spans="1:25">
      <c r="A23" s="13">
        <v>18</v>
      </c>
      <c r="B23" s="20" t="s">
        <v>215</v>
      </c>
      <c r="C23" s="20" t="s">
        <v>191</v>
      </c>
      <c r="D23" s="35" t="s">
        <v>216</v>
      </c>
      <c r="E23" s="20" t="s">
        <v>217</v>
      </c>
    </row>
    <row r="24" ht="27.6" spans="1:25">
      <c r="A24" s="13">
        <v>19</v>
      </c>
      <c r="B24" s="20" t="s">
        <v>218</v>
      </c>
      <c r="C24" s="20" t="s">
        <v>196</v>
      </c>
      <c r="D24" s="36" t="s">
        <v>33</v>
      </c>
      <c r="E24" s="20"/>
    </row>
    <row r="25" ht="55.2" spans="1:25">
      <c r="A25" s="37">
        <v>20</v>
      </c>
      <c r="B25" s="38" t="s">
        <v>219</v>
      </c>
      <c r="C25" s="39" t="s">
        <v>196</v>
      </c>
      <c r="D25" s="40" t="s">
        <v>184</v>
      </c>
      <c r="E25" s="32" t="s">
        <v>220</v>
      </c>
    </row>
    <row r="26" ht="55.2" spans="1:25">
      <c r="A26" s="37">
        <v>21</v>
      </c>
      <c r="B26" s="39" t="s">
        <v>221</v>
      </c>
      <c r="C26" s="39" t="s">
        <v>222</v>
      </c>
      <c r="D26" s="39"/>
      <c r="E26" s="41" t="s">
        <v>223</v>
      </c>
    </row>
    <row r="27" spans="1:25">
      <c r="A27" s="13">
        <v>22</v>
      </c>
      <c r="B27" s="20" t="s">
        <v>15</v>
      </c>
      <c r="C27" s="20"/>
      <c r="D27" s="12"/>
      <c r="E27" s="20"/>
    </row>
    <row r="30" ht="228" customHeight="1" spans="1:25">
      <c r="A30" s="42" t="s">
        <v>224</v>
      </c>
      <c r="B30" s="42"/>
      <c r="C30" s="42"/>
      <c r="D30" s="42"/>
      <c r="E30" s="42"/>
      <c r="F30" s="43"/>
      <c r="G30" s="43"/>
      <c r="H30" s="43"/>
      <c r="I30" s="43"/>
      <c r="J30" s="43"/>
      <c r="K30" s="43"/>
      <c r="L30" s="43"/>
      <c r="M30" s="43"/>
      <c r="N30" s="43"/>
      <c r="O30" s="43"/>
      <c r="P30" s="43"/>
      <c r="Q30" s="43"/>
      <c r="R30" s="43"/>
      <c r="S30" s="43"/>
      <c r="T30" s="43"/>
      <c r="U30" s="43"/>
      <c r="V30" s="43"/>
      <c r="W30" s="43"/>
      <c r="X30" s="43"/>
      <c r="Y30" s="43"/>
    </row>
  </sheetData>
  <mergeCells count="1">
    <mergeCell ref="A30:E30"/>
  </mergeCells>
  <dataValidations count="3">
    <dataValidation type="list" allowBlank="1" showInputMessage="1" showErrorMessage="1" sqref="D5">
      <formula1>'[1]Loại tài sản'!#REF!</formula1>
    </dataValidation>
    <dataValidation type="list" allowBlank="1" showInputMessage="1" showErrorMessage="1" sqref="D23">
      <formula1>"0: Chưa ghi sổ kế toán, 1: Đã ghi sổ kế toán"</formula1>
    </dataValidation>
    <dataValidation type="list" allowBlank="1" showInputMessage="1" showErrorMessage="1" sqref="D24">
      <formula1>"0: Còn sử dụng được - đang sử dụng đúng mục đích, 1: Còn sử dụng được - đang sử dụng không đúng mục đích, 2: Còn sử dụng được - không sử dụng, 3: Hỏng-không sử dụng được"</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45"/>
  <sheetViews>
    <sheetView topLeftCell="A16" workbookViewId="0">
      <selection activeCell="A40" sqref="A40"/>
    </sheetView>
  </sheetViews>
  <sheetFormatPr defaultColWidth="9" defaultRowHeight="13.8" outlineLevelCol="4"/>
  <cols>
    <col min="1" max="1" width="73.1111111111111" style="7" customWidth="1"/>
    <col min="2" max="2" width="13.4444444444444" style="2" customWidth="1"/>
    <col min="3" max="3" width="32.7777777777778" style="2" customWidth="1"/>
    <col min="4" max="5" width="32.6666666666667" style="2" customWidth="1"/>
    <col min="6" max="16384" width="9" style="2"/>
  </cols>
  <sheetData>
    <row r="1" s="7" customFormat="1" ht="15.6" spans="1:5">
      <c r="A1" s="9" t="s">
        <v>4</v>
      </c>
      <c r="B1" s="9" t="s">
        <v>200</v>
      </c>
      <c r="C1" s="10" t="s">
        <v>225</v>
      </c>
      <c r="D1" s="10" t="s">
        <v>226</v>
      </c>
      <c r="E1" s="10" t="s">
        <v>227</v>
      </c>
    </row>
    <row r="2" spans="1:5">
      <c r="A2" s="11" t="s">
        <v>228</v>
      </c>
      <c r="B2" s="78" t="s">
        <v>229</v>
      </c>
      <c r="C2" s="13" t="s">
        <v>230</v>
      </c>
      <c r="D2" s="13" t="s">
        <v>211</v>
      </c>
      <c r="E2" s="13" t="s">
        <v>231</v>
      </c>
    </row>
    <row r="3" spans="1:5">
      <c r="A3" s="11" t="s">
        <v>30</v>
      </c>
      <c r="B3" s="78" t="s">
        <v>232</v>
      </c>
      <c r="C3" s="13" t="s">
        <v>230</v>
      </c>
      <c r="D3" s="13" t="s">
        <v>211</v>
      </c>
      <c r="E3" s="13" t="s">
        <v>231</v>
      </c>
    </row>
    <row r="4" spans="1:5">
      <c r="A4" s="11" t="s">
        <v>233</v>
      </c>
      <c r="B4" s="78" t="s">
        <v>234</v>
      </c>
      <c r="C4" s="13" t="s">
        <v>206</v>
      </c>
      <c r="D4" s="13" t="s">
        <v>211</v>
      </c>
      <c r="E4" s="13" t="s">
        <v>235</v>
      </c>
    </row>
    <row r="5" spans="1:5">
      <c r="A5" s="11" t="s">
        <v>236</v>
      </c>
      <c r="B5" s="79" t="s">
        <v>237</v>
      </c>
      <c r="C5" s="13" t="s">
        <v>206</v>
      </c>
      <c r="D5" s="13" t="s">
        <v>211</v>
      </c>
      <c r="E5" s="13" t="s">
        <v>235</v>
      </c>
    </row>
    <row r="6" spans="1:5">
      <c r="A6" s="11" t="s">
        <v>238</v>
      </c>
      <c r="B6" s="79" t="s">
        <v>239</v>
      </c>
      <c r="C6" s="13" t="s">
        <v>206</v>
      </c>
      <c r="D6" s="13" t="s">
        <v>211</v>
      </c>
      <c r="E6" s="13" t="s">
        <v>235</v>
      </c>
    </row>
    <row r="7" spans="1:5">
      <c r="A7" s="11" t="s">
        <v>37</v>
      </c>
      <c r="B7" s="79" t="s">
        <v>240</v>
      </c>
      <c r="C7" s="13" t="s">
        <v>206</v>
      </c>
      <c r="D7" s="13" t="s">
        <v>211</v>
      </c>
      <c r="E7" s="13" t="s">
        <v>235</v>
      </c>
    </row>
    <row r="8" spans="1:5">
      <c r="A8" s="11" t="s">
        <v>41</v>
      </c>
      <c r="B8" s="79" t="s">
        <v>201</v>
      </c>
      <c r="C8" s="13" t="s">
        <v>206</v>
      </c>
      <c r="D8" s="13" t="s">
        <v>211</v>
      </c>
      <c r="E8" s="13" t="s">
        <v>235</v>
      </c>
    </row>
    <row r="9" spans="1:5">
      <c r="A9" s="11" t="s">
        <v>241</v>
      </c>
      <c r="B9" s="79" t="s">
        <v>242</v>
      </c>
      <c r="C9" s="13" t="s">
        <v>206</v>
      </c>
      <c r="D9" s="13" t="s">
        <v>243</v>
      </c>
      <c r="E9" s="13" t="s">
        <v>244</v>
      </c>
    </row>
    <row r="10" spans="1:5">
      <c r="A10" s="11" t="s">
        <v>245</v>
      </c>
      <c r="B10" s="79" t="s">
        <v>246</v>
      </c>
      <c r="C10" s="13" t="s">
        <v>206</v>
      </c>
      <c r="D10" s="13" t="s">
        <v>243</v>
      </c>
      <c r="E10" s="13" t="s">
        <v>244</v>
      </c>
    </row>
    <row r="11" spans="1:5">
      <c r="A11" s="11" t="s">
        <v>55</v>
      </c>
      <c r="B11" s="79" t="s">
        <v>247</v>
      </c>
      <c r="C11" s="13" t="s">
        <v>206</v>
      </c>
      <c r="D11" s="13" t="s">
        <v>243</v>
      </c>
      <c r="E11" s="13" t="s">
        <v>244</v>
      </c>
    </row>
    <row r="12" s="8" customFormat="1" spans="1:5">
      <c r="A12" s="15" t="s">
        <v>248</v>
      </c>
      <c r="B12" s="79" t="s">
        <v>249</v>
      </c>
      <c r="C12" s="16" t="s">
        <v>250</v>
      </c>
      <c r="D12" s="17" t="s">
        <v>243</v>
      </c>
      <c r="E12" s="13" t="s">
        <v>244</v>
      </c>
    </row>
    <row r="13" spans="1:5">
      <c r="A13" s="11" t="s">
        <v>251</v>
      </c>
      <c r="B13" s="79" t="s">
        <v>252</v>
      </c>
      <c r="C13" s="13" t="s">
        <v>250</v>
      </c>
      <c r="D13" s="13" t="s">
        <v>243</v>
      </c>
      <c r="E13" s="13" t="s">
        <v>244</v>
      </c>
    </row>
    <row r="14" spans="1:5">
      <c r="A14" s="11" t="s">
        <v>253</v>
      </c>
      <c r="B14" s="78" t="s">
        <v>254</v>
      </c>
      <c r="C14" s="13" t="s">
        <v>206</v>
      </c>
      <c r="D14" s="13" t="s">
        <v>243</v>
      </c>
      <c r="E14" s="13" t="s">
        <v>244</v>
      </c>
    </row>
    <row r="15" spans="1:5">
      <c r="A15" s="11" t="s">
        <v>255</v>
      </c>
      <c r="B15" s="78" t="s">
        <v>256</v>
      </c>
      <c r="C15" s="13" t="s">
        <v>206</v>
      </c>
      <c r="D15" s="13" t="s">
        <v>243</v>
      </c>
      <c r="E15" s="13" t="s">
        <v>244</v>
      </c>
    </row>
    <row r="16" spans="1:5">
      <c r="A16" s="11" t="s">
        <v>257</v>
      </c>
      <c r="B16" s="78" t="s">
        <v>258</v>
      </c>
      <c r="C16" s="13" t="s">
        <v>206</v>
      </c>
      <c r="D16" s="13" t="s">
        <v>243</v>
      </c>
      <c r="E16" s="13" t="s">
        <v>244</v>
      </c>
    </row>
    <row r="17" spans="1:5">
      <c r="A17" s="11" t="s">
        <v>259</v>
      </c>
      <c r="B17" s="78" t="s">
        <v>260</v>
      </c>
      <c r="C17" s="13" t="s">
        <v>206</v>
      </c>
      <c r="D17" s="13" t="s">
        <v>243</v>
      </c>
      <c r="E17" s="13" t="s">
        <v>244</v>
      </c>
    </row>
    <row r="18" spans="1:5">
      <c r="A18" s="11" t="s">
        <v>261</v>
      </c>
      <c r="B18" s="78" t="s">
        <v>262</v>
      </c>
      <c r="C18" s="13" t="s">
        <v>206</v>
      </c>
      <c r="D18" s="13" t="s">
        <v>243</v>
      </c>
      <c r="E18" s="13" t="s">
        <v>244</v>
      </c>
    </row>
    <row r="19" spans="1:5">
      <c r="A19" s="11" t="s">
        <v>263</v>
      </c>
      <c r="B19" s="78" t="s">
        <v>264</v>
      </c>
      <c r="C19" s="13" t="s">
        <v>206</v>
      </c>
      <c r="D19" s="13" t="s">
        <v>243</v>
      </c>
      <c r="E19" s="13" t="s">
        <v>244</v>
      </c>
    </row>
    <row r="20" spans="1:5">
      <c r="A20" s="11" t="s">
        <v>265</v>
      </c>
      <c r="B20" s="78" t="s">
        <v>266</v>
      </c>
      <c r="C20" s="13" t="s">
        <v>206</v>
      </c>
      <c r="D20" s="13" t="s">
        <v>243</v>
      </c>
      <c r="E20" s="13" t="s">
        <v>244</v>
      </c>
    </row>
    <row r="21" spans="1:5">
      <c r="A21" s="11" t="s">
        <v>267</v>
      </c>
      <c r="B21" s="78" t="s">
        <v>268</v>
      </c>
      <c r="C21" s="13" t="s">
        <v>206</v>
      </c>
      <c r="D21" s="13" t="s">
        <v>243</v>
      </c>
      <c r="E21" s="13" t="s">
        <v>244</v>
      </c>
    </row>
    <row r="22" spans="1:5">
      <c r="A22" s="11" t="s">
        <v>269</v>
      </c>
      <c r="B22" s="78" t="s">
        <v>270</v>
      </c>
      <c r="C22" s="13" t="s">
        <v>206</v>
      </c>
      <c r="D22" s="13" t="s">
        <v>243</v>
      </c>
      <c r="E22" s="13" t="s">
        <v>244</v>
      </c>
    </row>
    <row r="23" spans="1:5">
      <c r="A23" s="11" t="s">
        <v>271</v>
      </c>
      <c r="B23" s="78" t="s">
        <v>272</v>
      </c>
      <c r="C23" s="13" t="s">
        <v>206</v>
      </c>
      <c r="D23" s="13" t="s">
        <v>243</v>
      </c>
      <c r="E23" s="13" t="s">
        <v>244</v>
      </c>
    </row>
    <row r="24" spans="1:5">
      <c r="A24" s="11" t="s">
        <v>273</v>
      </c>
      <c r="B24" s="78" t="s">
        <v>274</v>
      </c>
      <c r="C24" s="13" t="s">
        <v>206</v>
      </c>
      <c r="D24" s="13" t="s">
        <v>243</v>
      </c>
      <c r="E24" s="13" t="s">
        <v>244</v>
      </c>
    </row>
    <row r="25" spans="1:5">
      <c r="A25" s="11" t="s">
        <v>275</v>
      </c>
      <c r="B25" s="78" t="s">
        <v>276</v>
      </c>
      <c r="C25" s="13" t="s">
        <v>206</v>
      </c>
      <c r="D25" s="13" t="s">
        <v>243</v>
      </c>
      <c r="E25" s="13" t="s">
        <v>244</v>
      </c>
    </row>
    <row r="26" spans="1:5">
      <c r="A26" s="11" t="s">
        <v>277</v>
      </c>
      <c r="B26" s="78" t="s">
        <v>278</v>
      </c>
      <c r="C26" s="13" t="s">
        <v>206</v>
      </c>
      <c r="D26" s="13" t="s">
        <v>243</v>
      </c>
      <c r="E26" s="13" t="s">
        <v>244</v>
      </c>
    </row>
    <row r="27" spans="1:5">
      <c r="A27" s="11" t="s">
        <v>279</v>
      </c>
      <c r="B27" s="78" t="s">
        <v>280</v>
      </c>
      <c r="C27" s="13" t="s">
        <v>206</v>
      </c>
      <c r="D27" s="13" t="s">
        <v>243</v>
      </c>
      <c r="E27" s="13" t="s">
        <v>244</v>
      </c>
    </row>
    <row r="28" spans="1:5">
      <c r="A28" s="11" t="s">
        <v>281</v>
      </c>
      <c r="B28" s="78" t="s">
        <v>282</v>
      </c>
      <c r="C28" s="13" t="s">
        <v>206</v>
      </c>
      <c r="D28" s="13" t="s">
        <v>243</v>
      </c>
      <c r="E28" s="13" t="s">
        <v>244</v>
      </c>
    </row>
    <row r="29" spans="1:5">
      <c r="A29" s="11" t="s">
        <v>283</v>
      </c>
      <c r="B29" s="78" t="s">
        <v>284</v>
      </c>
      <c r="C29" s="13" t="s">
        <v>206</v>
      </c>
      <c r="D29" s="13" t="s">
        <v>243</v>
      </c>
      <c r="E29" s="13" t="s">
        <v>244</v>
      </c>
    </row>
    <row r="30" spans="1:5">
      <c r="A30" s="11" t="s">
        <v>285</v>
      </c>
      <c r="B30" s="78" t="s">
        <v>286</v>
      </c>
      <c r="C30" s="13" t="s">
        <v>206</v>
      </c>
      <c r="D30" s="13" t="s">
        <v>243</v>
      </c>
      <c r="E30" s="13" t="s">
        <v>244</v>
      </c>
    </row>
    <row r="31" spans="1:5">
      <c r="A31" s="11" t="s">
        <v>287</v>
      </c>
      <c r="B31" s="78" t="s">
        <v>288</v>
      </c>
      <c r="C31" s="13" t="s">
        <v>206</v>
      </c>
      <c r="D31" s="13" t="s">
        <v>243</v>
      </c>
      <c r="E31" s="13" t="s">
        <v>244</v>
      </c>
    </row>
    <row r="32" spans="1:5">
      <c r="A32" s="11" t="s">
        <v>66</v>
      </c>
      <c r="B32" s="78" t="s">
        <v>289</v>
      </c>
      <c r="C32" s="13" t="s">
        <v>206</v>
      </c>
      <c r="D32" s="13" t="s">
        <v>243</v>
      </c>
      <c r="E32" s="13" t="s">
        <v>244</v>
      </c>
    </row>
    <row r="33" spans="1:5">
      <c r="A33" s="11" t="s">
        <v>82</v>
      </c>
      <c r="B33" s="78" t="s">
        <v>290</v>
      </c>
      <c r="C33" s="13" t="s">
        <v>206</v>
      </c>
      <c r="D33" s="13" t="s">
        <v>243</v>
      </c>
      <c r="E33" s="13" t="s">
        <v>244</v>
      </c>
    </row>
    <row r="34" spans="1:5">
      <c r="A34" s="11" t="s">
        <v>94</v>
      </c>
      <c r="B34" s="78" t="s">
        <v>291</v>
      </c>
      <c r="C34" s="13" t="s">
        <v>206</v>
      </c>
      <c r="D34" s="13" t="s">
        <v>243</v>
      </c>
      <c r="E34" s="13" t="s">
        <v>244</v>
      </c>
    </row>
    <row r="35" spans="1:5">
      <c r="A35" s="11" t="s">
        <v>292</v>
      </c>
      <c r="B35" s="78" t="s">
        <v>293</v>
      </c>
      <c r="C35" s="13" t="s">
        <v>294</v>
      </c>
      <c r="D35" s="13" t="s">
        <v>243</v>
      </c>
      <c r="E35" s="13" t="s">
        <v>244</v>
      </c>
    </row>
    <row r="36" spans="1:5">
      <c r="A36" s="11" t="s">
        <v>295</v>
      </c>
      <c r="B36" s="78" t="s">
        <v>296</v>
      </c>
      <c r="C36" s="13" t="s">
        <v>297</v>
      </c>
      <c r="D36" s="13" t="s">
        <v>243</v>
      </c>
      <c r="E36" s="13" t="s">
        <v>244</v>
      </c>
    </row>
    <row r="37" spans="1:5">
      <c r="A37" s="11" t="s">
        <v>298</v>
      </c>
      <c r="B37" s="78" t="s">
        <v>299</v>
      </c>
      <c r="C37" s="13" t="s">
        <v>300</v>
      </c>
      <c r="D37" s="13" t="s">
        <v>243</v>
      </c>
      <c r="E37" s="13" t="s">
        <v>244</v>
      </c>
    </row>
    <row r="38" spans="1:5">
      <c r="A38" s="11" t="s">
        <v>301</v>
      </c>
      <c r="B38" s="78" t="s">
        <v>302</v>
      </c>
      <c r="C38" s="13" t="s">
        <v>206</v>
      </c>
      <c r="D38" s="13" t="s">
        <v>243</v>
      </c>
      <c r="E38" s="13" t="s">
        <v>244</v>
      </c>
    </row>
    <row r="39" spans="1:5">
      <c r="A39" s="11" t="s">
        <v>182</v>
      </c>
      <c r="B39" s="78" t="s">
        <v>303</v>
      </c>
      <c r="C39" s="13" t="s">
        <v>206</v>
      </c>
      <c r="D39" s="13" t="s">
        <v>243</v>
      </c>
      <c r="E39" s="13" t="s">
        <v>244</v>
      </c>
    </row>
    <row r="40" spans="1:5">
      <c r="A40" s="11" t="s">
        <v>304</v>
      </c>
      <c r="B40" s="78" t="s">
        <v>305</v>
      </c>
      <c r="C40" s="18" t="s">
        <v>306</v>
      </c>
      <c r="D40" s="13" t="s">
        <v>243</v>
      </c>
      <c r="E40" s="13" t="s">
        <v>244</v>
      </c>
    </row>
    <row r="41" spans="1:5">
      <c r="A41" s="11" t="s">
        <v>307</v>
      </c>
      <c r="B41" s="78" t="s">
        <v>308</v>
      </c>
      <c r="C41" s="18" t="s">
        <v>306</v>
      </c>
      <c r="D41" s="13" t="s">
        <v>243</v>
      </c>
      <c r="E41" s="13" t="s">
        <v>244</v>
      </c>
    </row>
    <row r="42" spans="1:5">
      <c r="A42" s="11" t="s">
        <v>309</v>
      </c>
      <c r="B42" s="78" t="s">
        <v>310</v>
      </c>
      <c r="C42" s="18" t="s">
        <v>306</v>
      </c>
      <c r="D42" s="13" t="s">
        <v>243</v>
      </c>
      <c r="E42" s="13" t="s">
        <v>244</v>
      </c>
    </row>
    <row r="43" spans="1:5">
      <c r="A43" s="11" t="s">
        <v>311</v>
      </c>
      <c r="B43" s="78" t="s">
        <v>312</v>
      </c>
      <c r="C43" s="13" t="s">
        <v>313</v>
      </c>
      <c r="D43" s="13" t="s">
        <v>243</v>
      </c>
      <c r="E43" s="13" t="s">
        <v>244</v>
      </c>
    </row>
    <row r="44" spans="1:5">
      <c r="A44" s="11" t="s">
        <v>314</v>
      </c>
      <c r="B44" s="78" t="s">
        <v>315</v>
      </c>
      <c r="C44" s="13" t="s">
        <v>206</v>
      </c>
      <c r="D44" s="13" t="s">
        <v>243</v>
      </c>
      <c r="E44" s="13" t="s">
        <v>244</v>
      </c>
    </row>
    <row r="45" spans="1:5">
      <c r="A45" s="19" t="s">
        <v>316</v>
      </c>
      <c r="B45" s="80" t="s">
        <v>317</v>
      </c>
      <c r="C45" s="13" t="s">
        <v>318</v>
      </c>
      <c r="D45" s="13" t="s">
        <v>243</v>
      </c>
      <c r="E45" s="13" t="s">
        <v>244</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34"/>
  <sheetViews>
    <sheetView workbookViewId="0">
      <selection activeCell="J33" sqref="J33"/>
    </sheetView>
  </sheetViews>
  <sheetFormatPr defaultColWidth="9" defaultRowHeight="14.4"/>
  <cols>
    <col min="1" max="16384" width="9" style="6"/>
  </cols>
  <sheetData>
    <row r="1" spans="1:1">
      <c r="A1" s="6" t="s">
        <v>319</v>
      </c>
    </row>
    <row r="2" spans="1:1">
      <c r="A2" s="6" t="s">
        <v>320</v>
      </c>
    </row>
    <row r="3" spans="1:1">
      <c r="A3" s="6" t="s">
        <v>321</v>
      </c>
    </row>
    <row r="4" spans="1:1">
      <c r="A4" s="6" t="s">
        <v>322</v>
      </c>
    </row>
    <row r="5" spans="1:1">
      <c r="A5" s="6" t="s">
        <v>323</v>
      </c>
    </row>
    <row r="6" spans="1:1">
      <c r="A6" s="6" t="s">
        <v>324</v>
      </c>
    </row>
    <row r="7" spans="1:1">
      <c r="A7" s="6" t="s">
        <v>325</v>
      </c>
    </row>
    <row r="8" spans="1:1">
      <c r="A8" s="6" t="s">
        <v>326</v>
      </c>
    </row>
    <row r="9" spans="1:1">
      <c r="A9" s="6" t="s">
        <v>327</v>
      </c>
    </row>
    <row r="10" spans="1:1">
      <c r="A10" s="6" t="s">
        <v>328</v>
      </c>
    </row>
    <row r="11" spans="1:1">
      <c r="A11" s="6" t="s">
        <v>329</v>
      </c>
    </row>
    <row r="12" spans="1:1">
      <c r="A12" s="6" t="s">
        <v>330</v>
      </c>
    </row>
    <row r="13" spans="1:1">
      <c r="A13" s="6" t="s">
        <v>331</v>
      </c>
    </row>
    <row r="14" spans="1:1">
      <c r="A14" s="6" t="s">
        <v>332</v>
      </c>
    </row>
    <row r="15" spans="1:1">
      <c r="A15" s="6" t="s">
        <v>333</v>
      </c>
    </row>
    <row r="16" spans="1:1">
      <c r="A16" s="6" t="s">
        <v>334</v>
      </c>
    </row>
    <row r="17" spans="1:1">
      <c r="A17" s="6" t="s">
        <v>335</v>
      </c>
    </row>
    <row r="18" spans="1:1">
      <c r="A18" s="6" t="s">
        <v>336</v>
      </c>
    </row>
    <row r="19" spans="1:1">
      <c r="A19" s="6" t="s">
        <v>337</v>
      </c>
    </row>
    <row r="20" spans="1:1">
      <c r="A20" s="6" t="s">
        <v>338</v>
      </c>
    </row>
    <row r="21" spans="1:1">
      <c r="A21" s="6" t="s">
        <v>339</v>
      </c>
    </row>
    <row r="22" spans="1:1">
      <c r="A22" s="6" t="s">
        <v>340</v>
      </c>
    </row>
    <row r="23" spans="1:1">
      <c r="A23" s="6" t="s">
        <v>341</v>
      </c>
    </row>
    <row r="24" spans="1:1">
      <c r="A24" s="6" t="s">
        <v>342</v>
      </c>
    </row>
    <row r="25" spans="1:1">
      <c r="A25" s="6" t="s">
        <v>343</v>
      </c>
    </row>
    <row r="26" spans="1:1">
      <c r="A26" s="6" t="s">
        <v>28</v>
      </c>
    </row>
    <row r="27" spans="1:1">
      <c r="A27" s="6" t="s">
        <v>344</v>
      </c>
    </row>
    <row r="28" spans="1:1">
      <c r="A28" s="6" t="s">
        <v>345</v>
      </c>
    </row>
    <row r="29" spans="1:1">
      <c r="A29" s="6" t="s">
        <v>346</v>
      </c>
    </row>
    <row r="30" spans="1:1">
      <c r="A30" s="6" t="s">
        <v>347</v>
      </c>
    </row>
    <row r="31" spans="1:1">
      <c r="A31" s="6" t="s">
        <v>348</v>
      </c>
    </row>
    <row r="32" spans="1:1">
      <c r="A32" s="6" t="s">
        <v>349</v>
      </c>
    </row>
    <row r="33" spans="1:1">
      <c r="A33" s="6" t="s">
        <v>350</v>
      </c>
    </row>
    <row r="34" spans="1:1">
      <c r="A34" s="6" t="s">
        <v>351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A3321"/>
  <sheetViews>
    <sheetView workbookViewId="0">
      <selection activeCell="J33" sqref="J33"/>
    </sheetView>
  </sheetViews>
  <sheetFormatPr defaultColWidth="9" defaultRowHeight="14.4"/>
  <cols>
    <col min="1" max="16384" width="9" style="6"/>
  </cols>
  <sheetData>
    <row r="1" spans="1:1">
      <c r="A1" s="6" t="s">
        <v>352</v>
      </c>
    </row>
    <row r="2" spans="1:1">
      <c r="A2" s="6" t="s">
        <v>353</v>
      </c>
    </row>
    <row r="3" spans="1:1">
      <c r="A3" s="6" t="s">
        <v>354</v>
      </c>
    </row>
    <row r="4" spans="1:1">
      <c r="A4" s="6" t="s">
        <v>355</v>
      </c>
    </row>
    <row r="5" spans="1:1">
      <c r="A5" s="6" t="s">
        <v>356</v>
      </c>
    </row>
    <row r="6" spans="1:1">
      <c r="A6" s="6" t="s">
        <v>357</v>
      </c>
    </row>
    <row r="7" spans="1:1">
      <c r="A7" s="6" t="s">
        <v>358</v>
      </c>
    </row>
    <row r="8" spans="1:1">
      <c r="A8" s="6" t="s">
        <v>359</v>
      </c>
    </row>
    <row r="9" spans="1:1">
      <c r="A9" s="6" t="s">
        <v>360</v>
      </c>
    </row>
    <row r="10" spans="1:1">
      <c r="A10" s="6" t="s">
        <v>361</v>
      </c>
    </row>
    <row r="11" spans="1:1">
      <c r="A11" s="6" t="s">
        <v>362</v>
      </c>
    </row>
    <row r="12" spans="1:1">
      <c r="A12" s="6" t="s">
        <v>363</v>
      </c>
    </row>
    <row r="13" spans="1:1">
      <c r="A13" s="6" t="s">
        <v>364</v>
      </c>
    </row>
    <row r="14" spans="1:1">
      <c r="A14" s="6" t="s">
        <v>365</v>
      </c>
    </row>
    <row r="15" spans="1:1">
      <c r="A15" s="6" t="s">
        <v>366</v>
      </c>
    </row>
    <row r="16" spans="1:1">
      <c r="A16" s="6" t="s">
        <v>367</v>
      </c>
    </row>
    <row r="17" spans="1:1">
      <c r="A17" s="6" t="s">
        <v>368</v>
      </c>
    </row>
    <row r="18" spans="1:1">
      <c r="A18" s="6" t="s">
        <v>369</v>
      </c>
    </row>
    <row r="19" spans="1:1">
      <c r="A19" s="6" t="s">
        <v>370</v>
      </c>
    </row>
    <row r="20" spans="1:1">
      <c r="A20" s="6" t="s">
        <v>371</v>
      </c>
    </row>
    <row r="21" spans="1:1">
      <c r="A21" s="6" t="s">
        <v>372</v>
      </c>
    </row>
    <row r="22" spans="1:1">
      <c r="A22" s="6" t="s">
        <v>373</v>
      </c>
    </row>
    <row r="23" spans="1:1">
      <c r="A23" s="6" t="s">
        <v>374</v>
      </c>
    </row>
    <row r="24" spans="1:1">
      <c r="A24" s="6" t="s">
        <v>375</v>
      </c>
    </row>
    <row r="25" spans="1:1">
      <c r="A25" s="6" t="s">
        <v>376</v>
      </c>
    </row>
    <row r="26" spans="1:1">
      <c r="A26" s="6" t="s">
        <v>377</v>
      </c>
    </row>
    <row r="27" spans="1:1">
      <c r="A27" s="6" t="s">
        <v>378</v>
      </c>
    </row>
    <row r="28" spans="1:1">
      <c r="A28" s="6" t="s">
        <v>379</v>
      </c>
    </row>
    <row r="29" spans="1:1">
      <c r="A29" s="6" t="s">
        <v>380</v>
      </c>
    </row>
    <row r="30" spans="1:1">
      <c r="A30" s="6" t="s">
        <v>381</v>
      </c>
    </row>
    <row r="31" spans="1:1">
      <c r="A31" s="6" t="s">
        <v>382</v>
      </c>
    </row>
    <row r="32" spans="1:1">
      <c r="A32" s="6" t="s">
        <v>383</v>
      </c>
    </row>
    <row r="33" spans="1:1">
      <c r="A33" s="6" t="s">
        <v>384</v>
      </c>
    </row>
    <row r="34" spans="1:1">
      <c r="A34" s="6" t="s">
        <v>385</v>
      </c>
    </row>
    <row r="35" spans="1:1">
      <c r="A35" s="6" t="s">
        <v>386</v>
      </c>
    </row>
    <row r="36" spans="1:1">
      <c r="A36" s="6" t="s">
        <v>387</v>
      </c>
    </row>
    <row r="37" spans="1:1">
      <c r="A37" s="6" t="s">
        <v>388</v>
      </c>
    </row>
    <row r="38" spans="1:1">
      <c r="A38" s="6" t="s">
        <v>389</v>
      </c>
    </row>
    <row r="39" spans="1:1">
      <c r="A39" s="6" t="s">
        <v>390</v>
      </c>
    </row>
    <row r="40" spans="1:1">
      <c r="A40" s="6" t="s">
        <v>391</v>
      </c>
    </row>
    <row r="41" spans="1:1">
      <c r="A41" s="6" t="s">
        <v>392</v>
      </c>
    </row>
    <row r="42" spans="1:1">
      <c r="A42" s="6" t="s">
        <v>393</v>
      </c>
    </row>
    <row r="43" spans="1:1">
      <c r="A43" s="6" t="s">
        <v>394</v>
      </c>
    </row>
    <row r="44" spans="1:1">
      <c r="A44" s="6" t="s">
        <v>395</v>
      </c>
    </row>
    <row r="45" spans="1:1">
      <c r="A45" s="6" t="s">
        <v>396</v>
      </c>
    </row>
    <row r="46" spans="1:1">
      <c r="A46" s="6" t="s">
        <v>397</v>
      </c>
    </row>
    <row r="47" spans="1:1">
      <c r="A47" s="6" t="s">
        <v>398</v>
      </c>
    </row>
    <row r="48" spans="1:1">
      <c r="A48" s="6" t="s">
        <v>399</v>
      </c>
    </row>
    <row r="49" spans="1:1">
      <c r="A49" s="6" t="s">
        <v>400</v>
      </c>
    </row>
    <row r="50" spans="1:1">
      <c r="A50" s="6" t="s">
        <v>401</v>
      </c>
    </row>
    <row r="51" spans="1:1">
      <c r="A51" s="6" t="s">
        <v>402</v>
      </c>
    </row>
    <row r="52" spans="1:1">
      <c r="A52" s="6" t="s">
        <v>403</v>
      </c>
    </row>
    <row r="53" spans="1:1">
      <c r="A53" s="6" t="s">
        <v>404</v>
      </c>
    </row>
    <row r="54" spans="1:1">
      <c r="A54" s="6" t="s">
        <v>405</v>
      </c>
    </row>
    <row r="55" spans="1:1">
      <c r="A55" s="6" t="s">
        <v>406</v>
      </c>
    </row>
    <row r="56" spans="1:1">
      <c r="A56" s="6" t="s">
        <v>407</v>
      </c>
    </row>
    <row r="57" spans="1:1">
      <c r="A57" s="6" t="s">
        <v>408</v>
      </c>
    </row>
    <row r="58" spans="1:1">
      <c r="A58" s="6" t="s">
        <v>409</v>
      </c>
    </row>
    <row r="59" spans="1:1">
      <c r="A59" s="6" t="s">
        <v>410</v>
      </c>
    </row>
    <row r="60" spans="1:1">
      <c r="A60" s="6" t="s">
        <v>411</v>
      </c>
    </row>
    <row r="61" spans="1:1">
      <c r="A61" s="6" t="s">
        <v>412</v>
      </c>
    </row>
    <row r="62" spans="1:1">
      <c r="A62" s="6" t="s">
        <v>413</v>
      </c>
    </row>
    <row r="63" spans="1:1">
      <c r="A63" s="6" t="s">
        <v>414</v>
      </c>
    </row>
    <row r="64" spans="1:1">
      <c r="A64" s="6" t="s">
        <v>415</v>
      </c>
    </row>
    <row r="65" spans="1:1">
      <c r="A65" s="6" t="s">
        <v>416</v>
      </c>
    </row>
    <row r="66" spans="1:1">
      <c r="A66" s="6" t="s">
        <v>417</v>
      </c>
    </row>
    <row r="67" spans="1:1">
      <c r="A67" s="6" t="s">
        <v>418</v>
      </c>
    </row>
    <row r="68" spans="1:1">
      <c r="A68" s="6" t="s">
        <v>419</v>
      </c>
    </row>
    <row r="69" spans="1:1">
      <c r="A69" s="6" t="s">
        <v>420</v>
      </c>
    </row>
    <row r="70" spans="1:1">
      <c r="A70" s="6" t="s">
        <v>421</v>
      </c>
    </row>
    <row r="71" spans="1:1">
      <c r="A71" s="6" t="s">
        <v>422</v>
      </c>
    </row>
    <row r="72" spans="1:1">
      <c r="A72" s="6" t="s">
        <v>423</v>
      </c>
    </row>
    <row r="73" spans="1:1">
      <c r="A73" s="6" t="s">
        <v>424</v>
      </c>
    </row>
    <row r="74" spans="1:1">
      <c r="A74" s="6" t="s">
        <v>425</v>
      </c>
    </row>
    <row r="75" spans="1:1">
      <c r="A75" s="6" t="s">
        <v>426</v>
      </c>
    </row>
    <row r="76" spans="1:1">
      <c r="A76" s="6" t="s">
        <v>427</v>
      </c>
    </row>
    <row r="77" spans="1:1">
      <c r="A77" s="6" t="s">
        <v>428</v>
      </c>
    </row>
    <row r="78" spans="1:1">
      <c r="A78" s="6" t="s">
        <v>429</v>
      </c>
    </row>
    <row r="79" spans="1:1">
      <c r="A79" s="6" t="s">
        <v>430</v>
      </c>
    </row>
    <row r="80" spans="1:1">
      <c r="A80" s="6" t="s">
        <v>431</v>
      </c>
    </row>
    <row r="81" spans="1:1">
      <c r="A81" s="6" t="s">
        <v>432</v>
      </c>
    </row>
    <row r="82" spans="1:1">
      <c r="A82" s="6" t="s">
        <v>433</v>
      </c>
    </row>
    <row r="83" spans="1:1">
      <c r="A83" s="6" t="s">
        <v>434</v>
      </c>
    </row>
    <row r="84" spans="1:1">
      <c r="A84" s="6" t="s">
        <v>435</v>
      </c>
    </row>
    <row r="85" spans="1:1">
      <c r="A85" s="6" t="s">
        <v>436</v>
      </c>
    </row>
    <row r="86" spans="1:1">
      <c r="A86" s="6" t="s">
        <v>437</v>
      </c>
    </row>
    <row r="87" spans="1:1">
      <c r="A87" s="6" t="s">
        <v>438</v>
      </c>
    </row>
    <row r="88" spans="1:1">
      <c r="A88" s="6" t="s">
        <v>439</v>
      </c>
    </row>
    <row r="89" spans="1:1">
      <c r="A89" s="6" t="s">
        <v>440</v>
      </c>
    </row>
    <row r="90" spans="1:1">
      <c r="A90" s="6" t="s">
        <v>441</v>
      </c>
    </row>
    <row r="91" spans="1:1">
      <c r="A91" s="6" t="s">
        <v>442</v>
      </c>
    </row>
    <row r="92" spans="1:1">
      <c r="A92" s="6" t="s">
        <v>443</v>
      </c>
    </row>
    <row r="93" spans="1:1">
      <c r="A93" s="6" t="s">
        <v>444</v>
      </c>
    </row>
    <row r="94" spans="1:1">
      <c r="A94" s="6" t="s">
        <v>445</v>
      </c>
    </row>
    <row r="95" spans="1:1">
      <c r="A95" s="6" t="s">
        <v>446</v>
      </c>
    </row>
    <row r="96" spans="1:1">
      <c r="A96" s="6" t="s">
        <v>447</v>
      </c>
    </row>
    <row r="97" spans="1:1">
      <c r="A97" s="6" t="s">
        <v>448</v>
      </c>
    </row>
    <row r="98" spans="1:1">
      <c r="A98" s="6" t="s">
        <v>449</v>
      </c>
    </row>
    <row r="99" spans="1:1">
      <c r="A99" s="6" t="s">
        <v>450</v>
      </c>
    </row>
    <row r="100" spans="1:1">
      <c r="A100" s="6" t="s">
        <v>451</v>
      </c>
    </row>
    <row r="101" spans="1:1">
      <c r="A101" s="6" t="s">
        <v>452</v>
      </c>
    </row>
    <row r="102" spans="1:1">
      <c r="A102" s="6" t="s">
        <v>453</v>
      </c>
    </row>
    <row r="103" spans="1:1">
      <c r="A103" s="6" t="s">
        <v>454</v>
      </c>
    </row>
    <row r="104" spans="1:1">
      <c r="A104" s="6" t="s">
        <v>455</v>
      </c>
    </row>
    <row r="105" spans="1:1">
      <c r="A105" s="6" t="s">
        <v>456</v>
      </c>
    </row>
    <row r="106" spans="1:1">
      <c r="A106" s="6" t="s">
        <v>457</v>
      </c>
    </row>
    <row r="107" spans="1:1">
      <c r="A107" s="6" t="s">
        <v>458</v>
      </c>
    </row>
    <row r="108" spans="1:1">
      <c r="A108" s="6" t="s">
        <v>459</v>
      </c>
    </row>
    <row r="109" spans="1:1">
      <c r="A109" s="6" t="s">
        <v>460</v>
      </c>
    </row>
    <row r="110" spans="1:1">
      <c r="A110" s="6" t="s">
        <v>461</v>
      </c>
    </row>
    <row r="111" spans="1:1">
      <c r="A111" s="6" t="s">
        <v>462</v>
      </c>
    </row>
    <row r="112" spans="1:1">
      <c r="A112" s="6" t="s">
        <v>463</v>
      </c>
    </row>
    <row r="113" spans="1:1">
      <c r="A113" s="6" t="s">
        <v>464</v>
      </c>
    </row>
    <row r="114" spans="1:1">
      <c r="A114" s="6" t="s">
        <v>465</v>
      </c>
    </row>
    <row r="115" spans="1:1">
      <c r="A115" s="6" t="s">
        <v>466</v>
      </c>
    </row>
    <row r="116" spans="1:1">
      <c r="A116" s="6" t="s">
        <v>467</v>
      </c>
    </row>
    <row r="117" spans="1:1">
      <c r="A117" s="6" t="s">
        <v>468</v>
      </c>
    </row>
    <row r="118" spans="1:1">
      <c r="A118" s="6" t="s">
        <v>469</v>
      </c>
    </row>
    <row r="119" spans="1:1">
      <c r="A119" s="6" t="s">
        <v>470</v>
      </c>
    </row>
    <row r="120" spans="1:1">
      <c r="A120" s="6" t="s">
        <v>471</v>
      </c>
    </row>
    <row r="121" spans="1:1">
      <c r="A121" s="6" t="s">
        <v>472</v>
      </c>
    </row>
    <row r="122" spans="1:1">
      <c r="A122" s="6" t="s">
        <v>473</v>
      </c>
    </row>
    <row r="123" spans="1:1">
      <c r="A123" s="6" t="s">
        <v>474</v>
      </c>
    </row>
    <row r="124" spans="1:1">
      <c r="A124" s="6" t="s">
        <v>475</v>
      </c>
    </row>
    <row r="125" spans="1:1">
      <c r="A125" s="6" t="s">
        <v>476</v>
      </c>
    </row>
    <row r="126" spans="1:1">
      <c r="A126" s="6" t="s">
        <v>477</v>
      </c>
    </row>
    <row r="127" spans="1:1">
      <c r="A127" s="6" t="s">
        <v>478</v>
      </c>
    </row>
    <row r="128" spans="1:1">
      <c r="A128" s="6" t="s">
        <v>479</v>
      </c>
    </row>
    <row r="129" spans="1:1">
      <c r="A129" s="6" t="s">
        <v>480</v>
      </c>
    </row>
    <row r="130" spans="1:1">
      <c r="A130" s="6" t="s">
        <v>481</v>
      </c>
    </row>
    <row r="131" spans="1:1">
      <c r="A131" s="6" t="s">
        <v>482</v>
      </c>
    </row>
    <row r="132" spans="1:1">
      <c r="A132" s="6" t="s">
        <v>483</v>
      </c>
    </row>
    <row r="133" spans="1:1">
      <c r="A133" s="6" t="s">
        <v>484</v>
      </c>
    </row>
    <row r="134" spans="1:1">
      <c r="A134" s="6" t="s">
        <v>485</v>
      </c>
    </row>
    <row r="135" spans="1:1">
      <c r="A135" s="6" t="s">
        <v>486</v>
      </c>
    </row>
    <row r="136" spans="1:1">
      <c r="A136" s="6" t="s">
        <v>487</v>
      </c>
    </row>
    <row r="137" spans="1:1">
      <c r="A137" s="6" t="s">
        <v>488</v>
      </c>
    </row>
    <row r="138" spans="1:1">
      <c r="A138" s="6" t="s">
        <v>489</v>
      </c>
    </row>
    <row r="139" spans="1:1">
      <c r="A139" s="6" t="s">
        <v>490</v>
      </c>
    </row>
    <row r="140" spans="1:1">
      <c r="A140" s="6" t="s">
        <v>491</v>
      </c>
    </row>
    <row r="141" spans="1:1">
      <c r="A141" s="6" t="s">
        <v>492</v>
      </c>
    </row>
    <row r="142" spans="1:1">
      <c r="A142" s="6" t="s">
        <v>493</v>
      </c>
    </row>
    <row r="143" spans="1:1">
      <c r="A143" s="6" t="s">
        <v>494</v>
      </c>
    </row>
    <row r="144" spans="1:1">
      <c r="A144" s="6" t="s">
        <v>495</v>
      </c>
    </row>
    <row r="145" spans="1:1">
      <c r="A145" s="6" t="s">
        <v>496</v>
      </c>
    </row>
    <row r="146" spans="1:1">
      <c r="A146" s="6" t="s">
        <v>497</v>
      </c>
    </row>
    <row r="147" spans="1:1">
      <c r="A147" s="6" t="s">
        <v>498</v>
      </c>
    </row>
    <row r="148" spans="1:1">
      <c r="A148" s="6" t="s">
        <v>499</v>
      </c>
    </row>
    <row r="149" spans="1:1">
      <c r="A149" s="6" t="s">
        <v>500</v>
      </c>
    </row>
    <row r="150" spans="1:1">
      <c r="A150" s="6" t="s">
        <v>501</v>
      </c>
    </row>
    <row r="151" spans="1:1">
      <c r="A151" s="6" t="s">
        <v>502</v>
      </c>
    </row>
    <row r="152" spans="1:1">
      <c r="A152" s="6" t="s">
        <v>503</v>
      </c>
    </row>
    <row r="153" spans="1:1">
      <c r="A153" s="6" t="s">
        <v>504</v>
      </c>
    </row>
    <row r="154" spans="1:1">
      <c r="A154" s="6" t="s">
        <v>505</v>
      </c>
    </row>
    <row r="155" spans="1:1">
      <c r="A155" s="6" t="s">
        <v>506</v>
      </c>
    </row>
    <row r="156" spans="1:1">
      <c r="A156" s="6" t="s">
        <v>507</v>
      </c>
    </row>
    <row r="157" spans="1:1">
      <c r="A157" s="6" t="s">
        <v>508</v>
      </c>
    </row>
    <row r="158" spans="1:1">
      <c r="A158" s="6" t="s">
        <v>509</v>
      </c>
    </row>
    <row r="159" spans="1:1">
      <c r="A159" s="6" t="s">
        <v>510</v>
      </c>
    </row>
    <row r="160" spans="1:1">
      <c r="A160" s="6" t="s">
        <v>511</v>
      </c>
    </row>
    <row r="161" spans="1:1">
      <c r="A161" s="6" t="s">
        <v>512</v>
      </c>
    </row>
    <row r="162" spans="1:1">
      <c r="A162" s="6" t="s">
        <v>513</v>
      </c>
    </row>
    <row r="163" spans="1:1">
      <c r="A163" s="6" t="s">
        <v>514</v>
      </c>
    </row>
    <row r="164" spans="1:1">
      <c r="A164" s="6" t="s">
        <v>515</v>
      </c>
    </row>
    <row r="165" spans="1:1">
      <c r="A165" s="6" t="s">
        <v>516</v>
      </c>
    </row>
    <row r="166" spans="1:1">
      <c r="A166" s="6" t="s">
        <v>517</v>
      </c>
    </row>
    <row r="167" spans="1:1">
      <c r="A167" s="6" t="s">
        <v>518</v>
      </c>
    </row>
    <row r="168" spans="1:1">
      <c r="A168" s="6" t="s">
        <v>519</v>
      </c>
    </row>
    <row r="169" spans="1:1">
      <c r="A169" s="6" t="s">
        <v>520</v>
      </c>
    </row>
    <row r="170" spans="1:1">
      <c r="A170" s="6" t="s">
        <v>521</v>
      </c>
    </row>
    <row r="171" spans="1:1">
      <c r="A171" s="6" t="s">
        <v>522</v>
      </c>
    </row>
    <row r="172" spans="1:1">
      <c r="A172" s="6" t="s">
        <v>523</v>
      </c>
    </row>
    <row r="173" spans="1:1">
      <c r="A173" s="6" t="s">
        <v>524</v>
      </c>
    </row>
    <row r="174" spans="1:1">
      <c r="A174" s="6" t="s">
        <v>525</v>
      </c>
    </row>
    <row r="175" spans="1:1">
      <c r="A175" s="6" t="s">
        <v>526</v>
      </c>
    </row>
    <row r="176" spans="1:1">
      <c r="A176" s="6" t="s">
        <v>527</v>
      </c>
    </row>
    <row r="177" spans="1:1">
      <c r="A177" s="6" t="s">
        <v>528</v>
      </c>
    </row>
    <row r="178" spans="1:1">
      <c r="A178" s="6" t="s">
        <v>529</v>
      </c>
    </row>
    <row r="179" spans="1:1">
      <c r="A179" s="6" t="s">
        <v>530</v>
      </c>
    </row>
    <row r="180" spans="1:1">
      <c r="A180" s="6" t="s">
        <v>531</v>
      </c>
    </row>
    <row r="181" spans="1:1">
      <c r="A181" s="6" t="s">
        <v>532</v>
      </c>
    </row>
    <row r="182" spans="1:1">
      <c r="A182" s="6" t="s">
        <v>533</v>
      </c>
    </row>
    <row r="183" spans="1:1">
      <c r="A183" s="6" t="s">
        <v>534</v>
      </c>
    </row>
    <row r="184" spans="1:1">
      <c r="A184" s="6" t="s">
        <v>535</v>
      </c>
    </row>
    <row r="185" spans="1:1">
      <c r="A185" s="6" t="s">
        <v>536</v>
      </c>
    </row>
    <row r="186" spans="1:1">
      <c r="A186" s="6" t="s">
        <v>537</v>
      </c>
    </row>
    <row r="187" spans="1:1">
      <c r="A187" s="6" t="s">
        <v>538</v>
      </c>
    </row>
    <row r="188" spans="1:1">
      <c r="A188" s="6" t="s">
        <v>539</v>
      </c>
    </row>
    <row r="189" spans="1:1">
      <c r="A189" s="6" t="s">
        <v>540</v>
      </c>
    </row>
    <row r="190" spans="1:1">
      <c r="A190" s="6" t="s">
        <v>541</v>
      </c>
    </row>
    <row r="191" spans="1:1">
      <c r="A191" s="6" t="s">
        <v>542</v>
      </c>
    </row>
    <row r="192" spans="1:1">
      <c r="A192" s="6" t="s">
        <v>543</v>
      </c>
    </row>
    <row r="193" spans="1:1">
      <c r="A193" s="6" t="s">
        <v>544</v>
      </c>
    </row>
    <row r="194" spans="1:1">
      <c r="A194" s="6" t="s">
        <v>545</v>
      </c>
    </row>
    <row r="195" spans="1:1">
      <c r="A195" s="6" t="s">
        <v>546</v>
      </c>
    </row>
    <row r="196" spans="1:1">
      <c r="A196" s="6" t="s">
        <v>547</v>
      </c>
    </row>
    <row r="197" spans="1:1">
      <c r="A197" s="6" t="s">
        <v>548</v>
      </c>
    </row>
    <row r="198" spans="1:1">
      <c r="A198" s="6" t="s">
        <v>549</v>
      </c>
    </row>
    <row r="199" spans="1:1">
      <c r="A199" s="6" t="s">
        <v>550</v>
      </c>
    </row>
    <row r="200" spans="1:1">
      <c r="A200" s="6" t="s">
        <v>551</v>
      </c>
    </row>
    <row r="201" spans="1:1">
      <c r="A201" s="6" t="s">
        <v>552</v>
      </c>
    </row>
    <row r="202" spans="1:1">
      <c r="A202" s="6" t="s">
        <v>553</v>
      </c>
    </row>
    <row r="203" spans="1:1">
      <c r="A203" s="6" t="s">
        <v>554</v>
      </c>
    </row>
    <row r="204" spans="1:1">
      <c r="A204" s="6" t="s">
        <v>555</v>
      </c>
    </row>
    <row r="205" spans="1:1">
      <c r="A205" s="6" t="s">
        <v>556</v>
      </c>
    </row>
    <row r="206" spans="1:1">
      <c r="A206" s="6" t="s">
        <v>557</v>
      </c>
    </row>
    <row r="207" spans="1:1">
      <c r="A207" s="6" t="s">
        <v>558</v>
      </c>
    </row>
    <row r="208" spans="1:1">
      <c r="A208" s="6" t="s">
        <v>559</v>
      </c>
    </row>
    <row r="209" spans="1:1">
      <c r="A209" s="6" t="s">
        <v>560</v>
      </c>
    </row>
    <row r="210" spans="1:1">
      <c r="A210" s="6" t="s">
        <v>561</v>
      </c>
    </row>
    <row r="211" spans="1:1">
      <c r="A211" s="6" t="s">
        <v>562</v>
      </c>
    </row>
    <row r="212" spans="1:1">
      <c r="A212" s="6" t="s">
        <v>563</v>
      </c>
    </row>
    <row r="213" spans="1:1">
      <c r="A213" s="6" t="s">
        <v>564</v>
      </c>
    </row>
    <row r="214" spans="1:1">
      <c r="A214" s="6" t="s">
        <v>565</v>
      </c>
    </row>
    <row r="215" spans="1:1">
      <c r="A215" s="6" t="s">
        <v>566</v>
      </c>
    </row>
    <row r="216" spans="1:1">
      <c r="A216" s="6" t="s">
        <v>567</v>
      </c>
    </row>
    <row r="217" spans="1:1">
      <c r="A217" s="6" t="s">
        <v>568</v>
      </c>
    </row>
    <row r="218" spans="1:1">
      <c r="A218" s="6" t="s">
        <v>569</v>
      </c>
    </row>
    <row r="219" spans="1:1">
      <c r="A219" s="6" t="s">
        <v>570</v>
      </c>
    </row>
    <row r="220" spans="1:1">
      <c r="A220" s="6" t="s">
        <v>571</v>
      </c>
    </row>
    <row r="221" spans="1:1">
      <c r="A221" s="6" t="s">
        <v>572</v>
      </c>
    </row>
    <row r="222" spans="1:1">
      <c r="A222" s="6" t="s">
        <v>573</v>
      </c>
    </row>
    <row r="223" spans="1:1">
      <c r="A223" s="6" t="s">
        <v>574</v>
      </c>
    </row>
    <row r="224" spans="1:1">
      <c r="A224" s="6" t="s">
        <v>575</v>
      </c>
    </row>
    <row r="225" spans="1:1">
      <c r="A225" s="6" t="s">
        <v>576</v>
      </c>
    </row>
    <row r="226" spans="1:1">
      <c r="A226" s="6" t="s">
        <v>577</v>
      </c>
    </row>
    <row r="227" spans="1:1">
      <c r="A227" s="6" t="s">
        <v>578</v>
      </c>
    </row>
    <row r="228" spans="1:1">
      <c r="A228" s="6" t="s">
        <v>579</v>
      </c>
    </row>
    <row r="229" spans="1:1">
      <c r="A229" s="6" t="s">
        <v>580</v>
      </c>
    </row>
    <row r="230" spans="1:1">
      <c r="A230" s="6" t="s">
        <v>581</v>
      </c>
    </row>
    <row r="231" spans="1:1">
      <c r="A231" s="6" t="s">
        <v>582</v>
      </c>
    </row>
    <row r="232" spans="1:1">
      <c r="A232" s="6" t="s">
        <v>583</v>
      </c>
    </row>
    <row r="233" spans="1:1">
      <c r="A233" s="6" t="s">
        <v>584</v>
      </c>
    </row>
    <row r="234" spans="1:1">
      <c r="A234" s="6" t="s">
        <v>585</v>
      </c>
    </row>
    <row r="235" spans="1:1">
      <c r="A235" s="6" t="s">
        <v>586</v>
      </c>
    </row>
    <row r="236" spans="1:1">
      <c r="A236" s="6" t="s">
        <v>587</v>
      </c>
    </row>
    <row r="237" spans="1:1">
      <c r="A237" s="6" t="s">
        <v>588</v>
      </c>
    </row>
    <row r="238" spans="1:1">
      <c r="A238" s="6" t="s">
        <v>589</v>
      </c>
    </row>
    <row r="239" spans="1:1">
      <c r="A239" s="6" t="s">
        <v>590</v>
      </c>
    </row>
    <row r="240" spans="1:1">
      <c r="A240" s="6" t="s">
        <v>591</v>
      </c>
    </row>
    <row r="241" spans="1:1">
      <c r="A241" s="6" t="s">
        <v>592</v>
      </c>
    </row>
    <row r="242" spans="1:1">
      <c r="A242" s="6" t="s">
        <v>593</v>
      </c>
    </row>
    <row r="243" spans="1:1">
      <c r="A243" s="6" t="s">
        <v>594</v>
      </c>
    </row>
    <row r="244" spans="1:1">
      <c r="A244" s="6" t="s">
        <v>595</v>
      </c>
    </row>
    <row r="245" spans="1:1">
      <c r="A245" s="6" t="s">
        <v>596</v>
      </c>
    </row>
    <row r="246" spans="1:1">
      <c r="A246" s="6" t="s">
        <v>597</v>
      </c>
    </row>
    <row r="247" spans="1:1">
      <c r="A247" s="6" t="s">
        <v>598</v>
      </c>
    </row>
    <row r="248" spans="1:1">
      <c r="A248" s="6" t="s">
        <v>599</v>
      </c>
    </row>
    <row r="249" spans="1:1">
      <c r="A249" s="6" t="s">
        <v>600</v>
      </c>
    </row>
    <row r="250" spans="1:1">
      <c r="A250" s="6" t="s">
        <v>601</v>
      </c>
    </row>
    <row r="251" spans="1:1">
      <c r="A251" s="6" t="s">
        <v>602</v>
      </c>
    </row>
    <row r="252" spans="1:1">
      <c r="A252" s="6" t="s">
        <v>603</v>
      </c>
    </row>
    <row r="253" spans="1:1">
      <c r="A253" s="6" t="s">
        <v>604</v>
      </c>
    </row>
    <row r="254" spans="1:1">
      <c r="A254" s="6" t="s">
        <v>605</v>
      </c>
    </row>
    <row r="255" spans="1:1">
      <c r="A255" s="6" t="s">
        <v>606</v>
      </c>
    </row>
    <row r="256" spans="1:1">
      <c r="A256" s="6" t="s">
        <v>607</v>
      </c>
    </row>
    <row r="257" spans="1:1">
      <c r="A257" s="6" t="s">
        <v>608</v>
      </c>
    </row>
    <row r="258" spans="1:1">
      <c r="A258" s="6" t="s">
        <v>609</v>
      </c>
    </row>
    <row r="259" spans="1:1">
      <c r="A259" s="6" t="s">
        <v>610</v>
      </c>
    </row>
    <row r="260" spans="1:1">
      <c r="A260" s="6" t="s">
        <v>611</v>
      </c>
    </row>
    <row r="261" spans="1:1">
      <c r="A261" s="6" t="s">
        <v>612</v>
      </c>
    </row>
    <row r="262" spans="1:1">
      <c r="A262" s="6" t="s">
        <v>613</v>
      </c>
    </row>
    <row r="263" spans="1:1">
      <c r="A263" s="6" t="s">
        <v>614</v>
      </c>
    </row>
    <row r="264" spans="1:1">
      <c r="A264" s="6" t="s">
        <v>615</v>
      </c>
    </row>
    <row r="265" spans="1:1">
      <c r="A265" s="6" t="s">
        <v>616</v>
      </c>
    </row>
    <row r="266" spans="1:1">
      <c r="A266" s="6" t="s">
        <v>617</v>
      </c>
    </row>
    <row r="267" spans="1:1">
      <c r="A267" s="6" t="s">
        <v>618</v>
      </c>
    </row>
    <row r="268" spans="1:1">
      <c r="A268" s="6" t="s">
        <v>619</v>
      </c>
    </row>
    <row r="269" spans="1:1">
      <c r="A269" s="6" t="s">
        <v>620</v>
      </c>
    </row>
    <row r="270" spans="1:1">
      <c r="A270" s="6" t="s">
        <v>621</v>
      </c>
    </row>
    <row r="271" spans="1:1">
      <c r="A271" s="6" t="s">
        <v>622</v>
      </c>
    </row>
    <row r="272" spans="1:1">
      <c r="A272" s="6" t="s">
        <v>623</v>
      </c>
    </row>
    <row r="273" spans="1:1">
      <c r="A273" s="6" t="s">
        <v>624</v>
      </c>
    </row>
    <row r="274" spans="1:1">
      <c r="A274" s="6" t="s">
        <v>625</v>
      </c>
    </row>
    <row r="275" spans="1:1">
      <c r="A275" s="6" t="s">
        <v>626</v>
      </c>
    </row>
    <row r="276" spans="1:1">
      <c r="A276" s="6" t="s">
        <v>627</v>
      </c>
    </row>
    <row r="277" spans="1:1">
      <c r="A277" s="6" t="s">
        <v>628</v>
      </c>
    </row>
    <row r="278" spans="1:1">
      <c r="A278" s="6" t="s">
        <v>629</v>
      </c>
    </row>
    <row r="279" spans="1:1">
      <c r="A279" s="6" t="s">
        <v>630</v>
      </c>
    </row>
    <row r="280" spans="1:1">
      <c r="A280" s="6" t="s">
        <v>631</v>
      </c>
    </row>
    <row r="281" spans="1:1">
      <c r="A281" s="6" t="s">
        <v>632</v>
      </c>
    </row>
    <row r="282" spans="1:1">
      <c r="A282" s="6" t="s">
        <v>633</v>
      </c>
    </row>
    <row r="283" spans="1:1">
      <c r="A283" s="6" t="s">
        <v>634</v>
      </c>
    </row>
    <row r="284" spans="1:1">
      <c r="A284" s="6" t="s">
        <v>635</v>
      </c>
    </row>
    <row r="285" spans="1:1">
      <c r="A285" s="6" t="s">
        <v>636</v>
      </c>
    </row>
    <row r="286" spans="1:1">
      <c r="A286" s="6" t="s">
        <v>637</v>
      </c>
    </row>
    <row r="287" spans="1:1">
      <c r="A287" s="6" t="s">
        <v>638</v>
      </c>
    </row>
    <row r="288" spans="1:1">
      <c r="A288" s="6" t="s">
        <v>639</v>
      </c>
    </row>
    <row r="289" spans="1:1">
      <c r="A289" s="6" t="s">
        <v>640</v>
      </c>
    </row>
    <row r="290" spans="1:1">
      <c r="A290" s="6" t="s">
        <v>641</v>
      </c>
    </row>
    <row r="291" spans="1:1">
      <c r="A291" s="6" t="s">
        <v>642</v>
      </c>
    </row>
    <row r="292" spans="1:1">
      <c r="A292" s="6" t="s">
        <v>643</v>
      </c>
    </row>
    <row r="293" spans="1:1">
      <c r="A293" s="6" t="s">
        <v>644</v>
      </c>
    </row>
    <row r="294" spans="1:1">
      <c r="A294" s="6" t="s">
        <v>645</v>
      </c>
    </row>
    <row r="295" spans="1:1">
      <c r="A295" s="6" t="s">
        <v>646</v>
      </c>
    </row>
    <row r="296" spans="1:1">
      <c r="A296" s="6" t="s">
        <v>647</v>
      </c>
    </row>
    <row r="297" spans="1:1">
      <c r="A297" s="6" t="s">
        <v>648</v>
      </c>
    </row>
    <row r="298" spans="1:1">
      <c r="A298" s="6" t="s">
        <v>649</v>
      </c>
    </row>
    <row r="299" spans="1:1">
      <c r="A299" s="6" t="s">
        <v>650</v>
      </c>
    </row>
    <row r="300" spans="1:1">
      <c r="A300" s="6" t="s">
        <v>651</v>
      </c>
    </row>
    <row r="301" spans="1:1">
      <c r="A301" s="6" t="s">
        <v>652</v>
      </c>
    </row>
    <row r="302" spans="1:1">
      <c r="A302" s="6" t="s">
        <v>653</v>
      </c>
    </row>
    <row r="303" spans="1:1">
      <c r="A303" s="6" t="s">
        <v>654</v>
      </c>
    </row>
    <row r="304" spans="1:1">
      <c r="A304" s="6" t="s">
        <v>655</v>
      </c>
    </row>
    <row r="305" spans="1:1">
      <c r="A305" s="6" t="s">
        <v>656</v>
      </c>
    </row>
    <row r="306" spans="1:1">
      <c r="A306" s="6" t="s">
        <v>657</v>
      </c>
    </row>
    <row r="307" spans="1:1">
      <c r="A307" s="6" t="s">
        <v>658</v>
      </c>
    </row>
    <row r="308" spans="1:1">
      <c r="A308" s="6" t="s">
        <v>659</v>
      </c>
    </row>
    <row r="309" spans="1:1">
      <c r="A309" s="6" t="s">
        <v>660</v>
      </c>
    </row>
    <row r="310" spans="1:1">
      <c r="A310" s="6" t="s">
        <v>661</v>
      </c>
    </row>
    <row r="311" spans="1:1">
      <c r="A311" s="6" t="s">
        <v>662</v>
      </c>
    </row>
    <row r="312" spans="1:1">
      <c r="A312" s="6" t="s">
        <v>663</v>
      </c>
    </row>
    <row r="313" spans="1:1">
      <c r="A313" s="6" t="s">
        <v>664</v>
      </c>
    </row>
    <row r="314" spans="1:1">
      <c r="A314" s="6" t="s">
        <v>665</v>
      </c>
    </row>
    <row r="315" spans="1:1">
      <c r="A315" s="6" t="s">
        <v>666</v>
      </c>
    </row>
    <row r="316" spans="1:1">
      <c r="A316" s="6" t="s">
        <v>667</v>
      </c>
    </row>
    <row r="317" spans="1:1">
      <c r="A317" s="6" t="s">
        <v>668</v>
      </c>
    </row>
    <row r="318" spans="1:1">
      <c r="A318" s="6" t="s">
        <v>669</v>
      </c>
    </row>
    <row r="319" spans="1:1">
      <c r="A319" s="6" t="s">
        <v>670</v>
      </c>
    </row>
    <row r="320" spans="1:1">
      <c r="A320" s="6" t="s">
        <v>671</v>
      </c>
    </row>
    <row r="321" spans="1:1">
      <c r="A321" s="6" t="s">
        <v>672</v>
      </c>
    </row>
    <row r="322" spans="1:1">
      <c r="A322" s="6" t="s">
        <v>673</v>
      </c>
    </row>
    <row r="323" spans="1:1">
      <c r="A323" s="6" t="s">
        <v>674</v>
      </c>
    </row>
    <row r="324" spans="1:1">
      <c r="A324" s="6" t="s">
        <v>675</v>
      </c>
    </row>
    <row r="325" spans="1:1">
      <c r="A325" s="6" t="s">
        <v>676</v>
      </c>
    </row>
    <row r="326" spans="1:1">
      <c r="A326" s="6" t="s">
        <v>677</v>
      </c>
    </row>
    <row r="327" spans="1:1">
      <c r="A327" s="6" t="s">
        <v>678</v>
      </c>
    </row>
    <row r="328" spans="1:1">
      <c r="A328" s="6" t="s">
        <v>679</v>
      </c>
    </row>
    <row r="329" spans="1:1">
      <c r="A329" s="6" t="s">
        <v>680</v>
      </c>
    </row>
    <row r="330" spans="1:1">
      <c r="A330" s="6" t="s">
        <v>681</v>
      </c>
    </row>
    <row r="331" spans="1:1">
      <c r="A331" s="6" t="s">
        <v>682</v>
      </c>
    </row>
    <row r="332" spans="1:1">
      <c r="A332" s="6" t="s">
        <v>683</v>
      </c>
    </row>
    <row r="333" spans="1:1">
      <c r="A333" s="6" t="s">
        <v>684</v>
      </c>
    </row>
    <row r="334" spans="1:1">
      <c r="A334" s="6" t="s">
        <v>685</v>
      </c>
    </row>
    <row r="335" spans="1:1">
      <c r="A335" s="6" t="s">
        <v>686</v>
      </c>
    </row>
    <row r="336" spans="1:1">
      <c r="A336" s="6" t="s">
        <v>687</v>
      </c>
    </row>
    <row r="337" spans="1:1">
      <c r="A337" s="6" t="s">
        <v>688</v>
      </c>
    </row>
    <row r="338" spans="1:1">
      <c r="A338" s="6" t="s">
        <v>689</v>
      </c>
    </row>
    <row r="339" spans="1:1">
      <c r="A339" s="6" t="s">
        <v>690</v>
      </c>
    </row>
    <row r="340" spans="1:1">
      <c r="A340" s="6" t="s">
        <v>691</v>
      </c>
    </row>
    <row r="341" spans="1:1">
      <c r="A341" s="6" t="s">
        <v>692</v>
      </c>
    </row>
    <row r="342" spans="1:1">
      <c r="A342" s="6" t="s">
        <v>693</v>
      </c>
    </row>
    <row r="343" spans="1:1">
      <c r="A343" s="6" t="s">
        <v>694</v>
      </c>
    </row>
    <row r="344" spans="1:1">
      <c r="A344" s="6" t="s">
        <v>695</v>
      </c>
    </row>
    <row r="345" spans="1:1">
      <c r="A345" s="6" t="s">
        <v>696</v>
      </c>
    </row>
    <row r="346" spans="1:1">
      <c r="A346" s="6" t="s">
        <v>697</v>
      </c>
    </row>
    <row r="347" spans="1:1">
      <c r="A347" s="6" t="s">
        <v>698</v>
      </c>
    </row>
    <row r="348" spans="1:1">
      <c r="A348" s="6" t="s">
        <v>699</v>
      </c>
    </row>
    <row r="349" spans="1:1">
      <c r="A349" s="6" t="s">
        <v>700</v>
      </c>
    </row>
    <row r="350" spans="1:1">
      <c r="A350" s="6" t="s">
        <v>701</v>
      </c>
    </row>
    <row r="351" spans="1:1">
      <c r="A351" s="6" t="s">
        <v>702</v>
      </c>
    </row>
    <row r="352" spans="1:1">
      <c r="A352" s="6" t="s">
        <v>703</v>
      </c>
    </row>
    <row r="353" spans="1:1">
      <c r="A353" s="6" t="s">
        <v>704</v>
      </c>
    </row>
    <row r="354" spans="1:1">
      <c r="A354" s="6" t="s">
        <v>705</v>
      </c>
    </row>
    <row r="355" spans="1:1">
      <c r="A355" s="6" t="s">
        <v>706</v>
      </c>
    </row>
    <row r="356" spans="1:1">
      <c r="A356" s="6" t="s">
        <v>707</v>
      </c>
    </row>
    <row r="357" spans="1:1">
      <c r="A357" s="6" t="s">
        <v>708</v>
      </c>
    </row>
    <row r="358" spans="1:1">
      <c r="A358" s="6" t="s">
        <v>709</v>
      </c>
    </row>
    <row r="359" spans="1:1">
      <c r="A359" s="6" t="s">
        <v>710</v>
      </c>
    </row>
    <row r="360" spans="1:1">
      <c r="A360" s="6" t="s">
        <v>711</v>
      </c>
    </row>
    <row r="361" spans="1:1">
      <c r="A361" s="6" t="s">
        <v>712</v>
      </c>
    </row>
    <row r="362" spans="1:1">
      <c r="A362" s="6" t="s">
        <v>713</v>
      </c>
    </row>
    <row r="363" spans="1:1">
      <c r="A363" s="6" t="s">
        <v>714</v>
      </c>
    </row>
    <row r="364" spans="1:1">
      <c r="A364" s="6" t="s">
        <v>715</v>
      </c>
    </row>
    <row r="365" spans="1:1">
      <c r="A365" s="6" t="s">
        <v>716</v>
      </c>
    </row>
    <row r="366" spans="1:1">
      <c r="A366" s="6" t="s">
        <v>717</v>
      </c>
    </row>
    <row r="367" spans="1:1">
      <c r="A367" s="6" t="s">
        <v>718</v>
      </c>
    </row>
    <row r="368" spans="1:1">
      <c r="A368" s="6" t="s">
        <v>719</v>
      </c>
    </row>
    <row r="369" spans="1:1">
      <c r="A369" s="6" t="s">
        <v>720</v>
      </c>
    </row>
    <row r="370" spans="1:1">
      <c r="A370" s="6" t="s">
        <v>721</v>
      </c>
    </row>
    <row r="371" spans="1:1">
      <c r="A371" s="6" t="s">
        <v>722</v>
      </c>
    </row>
    <row r="372" spans="1:1">
      <c r="A372" s="6" t="s">
        <v>723</v>
      </c>
    </row>
    <row r="373" spans="1:1">
      <c r="A373" s="6" t="s">
        <v>724</v>
      </c>
    </row>
    <row r="374" spans="1:1">
      <c r="A374" s="6" t="s">
        <v>725</v>
      </c>
    </row>
    <row r="375" spans="1:1">
      <c r="A375" s="6" t="s">
        <v>726</v>
      </c>
    </row>
    <row r="376" spans="1:1">
      <c r="A376" s="6" t="s">
        <v>727</v>
      </c>
    </row>
    <row r="377" spans="1:1">
      <c r="A377" s="6" t="s">
        <v>728</v>
      </c>
    </row>
    <row r="378" spans="1:1">
      <c r="A378" s="6" t="s">
        <v>729</v>
      </c>
    </row>
    <row r="379" spans="1:1">
      <c r="A379" s="6" t="s">
        <v>730</v>
      </c>
    </row>
    <row r="380" spans="1:1">
      <c r="A380" s="6" t="s">
        <v>731</v>
      </c>
    </row>
    <row r="381" spans="1:1">
      <c r="A381" s="6" t="s">
        <v>732</v>
      </c>
    </row>
    <row r="382" spans="1:1">
      <c r="A382" s="6" t="s">
        <v>733</v>
      </c>
    </row>
    <row r="383" spans="1:1">
      <c r="A383" s="6" t="s">
        <v>734</v>
      </c>
    </row>
    <row r="384" spans="1:1">
      <c r="A384" s="6" t="s">
        <v>735</v>
      </c>
    </row>
    <row r="385" spans="1:1">
      <c r="A385" s="6" t="s">
        <v>736</v>
      </c>
    </row>
    <row r="386" spans="1:1">
      <c r="A386" s="6" t="s">
        <v>737</v>
      </c>
    </row>
    <row r="387" spans="1:1">
      <c r="A387" s="6" t="s">
        <v>738</v>
      </c>
    </row>
    <row r="388" spans="1:1">
      <c r="A388" s="6" t="s">
        <v>739</v>
      </c>
    </row>
    <row r="389" spans="1:1">
      <c r="A389" s="6" t="s">
        <v>740</v>
      </c>
    </row>
    <row r="390" spans="1:1">
      <c r="A390" s="6" t="s">
        <v>741</v>
      </c>
    </row>
    <row r="391" spans="1:1">
      <c r="A391" s="6" t="s">
        <v>742</v>
      </c>
    </row>
    <row r="392" spans="1:1">
      <c r="A392" s="6" t="s">
        <v>743</v>
      </c>
    </row>
    <row r="393" spans="1:1">
      <c r="A393" s="6" t="s">
        <v>744</v>
      </c>
    </row>
    <row r="394" spans="1:1">
      <c r="A394" s="6" t="s">
        <v>745</v>
      </c>
    </row>
    <row r="395" spans="1:1">
      <c r="A395" s="6" t="s">
        <v>746</v>
      </c>
    </row>
    <row r="396" spans="1:1">
      <c r="A396" s="6" t="s">
        <v>747</v>
      </c>
    </row>
    <row r="397" spans="1:1">
      <c r="A397" s="6" t="s">
        <v>748</v>
      </c>
    </row>
    <row r="398" spans="1:1">
      <c r="A398" s="6" t="s">
        <v>749</v>
      </c>
    </row>
    <row r="399" spans="1:1">
      <c r="A399" s="6" t="s">
        <v>750</v>
      </c>
    </row>
    <row r="400" spans="1:1">
      <c r="A400" s="6" t="s">
        <v>751</v>
      </c>
    </row>
    <row r="401" spans="1:1">
      <c r="A401" s="6" t="s">
        <v>752</v>
      </c>
    </row>
    <row r="402" spans="1:1">
      <c r="A402" s="6" t="s">
        <v>753</v>
      </c>
    </row>
    <row r="403" spans="1:1">
      <c r="A403" s="6" t="s">
        <v>754</v>
      </c>
    </row>
    <row r="404" spans="1:1">
      <c r="A404" s="6" t="s">
        <v>755</v>
      </c>
    </row>
    <row r="405" spans="1:1">
      <c r="A405" s="6" t="s">
        <v>756</v>
      </c>
    </row>
    <row r="406" spans="1:1">
      <c r="A406" s="6" t="s">
        <v>757</v>
      </c>
    </row>
    <row r="407" spans="1:1">
      <c r="A407" s="6" t="s">
        <v>758</v>
      </c>
    </row>
    <row r="408" spans="1:1">
      <c r="A408" s="6" t="s">
        <v>759</v>
      </c>
    </row>
    <row r="409" spans="1:1">
      <c r="A409" s="6" t="s">
        <v>760</v>
      </c>
    </row>
    <row r="410" spans="1:1">
      <c r="A410" s="6" t="s">
        <v>761</v>
      </c>
    </row>
    <row r="411" spans="1:1">
      <c r="A411" s="6" t="s">
        <v>762</v>
      </c>
    </row>
    <row r="412" spans="1:1">
      <c r="A412" s="6" t="s">
        <v>763</v>
      </c>
    </row>
    <row r="413" spans="1:1">
      <c r="A413" s="6" t="s">
        <v>764</v>
      </c>
    </row>
    <row r="414" spans="1:1">
      <c r="A414" s="6" t="s">
        <v>765</v>
      </c>
    </row>
    <row r="415" spans="1:1">
      <c r="A415" s="6" t="s">
        <v>766</v>
      </c>
    </row>
    <row r="416" spans="1:1">
      <c r="A416" s="6" t="s">
        <v>767</v>
      </c>
    </row>
    <row r="417" spans="1:1">
      <c r="A417" s="6" t="s">
        <v>768</v>
      </c>
    </row>
    <row r="418" spans="1:1">
      <c r="A418" s="6" t="s">
        <v>769</v>
      </c>
    </row>
    <row r="419" spans="1:1">
      <c r="A419" s="6" t="s">
        <v>770</v>
      </c>
    </row>
    <row r="420" spans="1:1">
      <c r="A420" s="6" t="s">
        <v>771</v>
      </c>
    </row>
    <row r="421" spans="1:1">
      <c r="A421" s="6" t="s">
        <v>772</v>
      </c>
    </row>
    <row r="422" spans="1:1">
      <c r="A422" s="6" t="s">
        <v>773</v>
      </c>
    </row>
    <row r="423" spans="1:1">
      <c r="A423" s="6" t="s">
        <v>774</v>
      </c>
    </row>
    <row r="424" spans="1:1">
      <c r="A424" s="6" t="s">
        <v>775</v>
      </c>
    </row>
    <row r="425" spans="1:1">
      <c r="A425" s="6" t="s">
        <v>776</v>
      </c>
    </row>
    <row r="426" spans="1:1">
      <c r="A426" s="6" t="s">
        <v>777</v>
      </c>
    </row>
    <row r="427" spans="1:1">
      <c r="A427" s="6" t="s">
        <v>778</v>
      </c>
    </row>
    <row r="428" spans="1:1">
      <c r="A428" s="6" t="s">
        <v>779</v>
      </c>
    </row>
    <row r="429" spans="1:1">
      <c r="A429" s="6" t="s">
        <v>780</v>
      </c>
    </row>
    <row r="430" spans="1:1">
      <c r="A430" s="6" t="s">
        <v>781</v>
      </c>
    </row>
    <row r="431" spans="1:1">
      <c r="A431" s="6" t="s">
        <v>782</v>
      </c>
    </row>
    <row r="432" spans="1:1">
      <c r="A432" s="6" t="s">
        <v>783</v>
      </c>
    </row>
    <row r="433" spans="1:1">
      <c r="A433" s="6" t="s">
        <v>784</v>
      </c>
    </row>
    <row r="434" spans="1:1">
      <c r="A434" s="6" t="s">
        <v>785</v>
      </c>
    </row>
    <row r="435" spans="1:1">
      <c r="A435" s="6" t="s">
        <v>786</v>
      </c>
    </row>
    <row r="436" spans="1:1">
      <c r="A436" s="6" t="s">
        <v>787</v>
      </c>
    </row>
    <row r="437" spans="1:1">
      <c r="A437" s="6" t="s">
        <v>788</v>
      </c>
    </row>
    <row r="438" spans="1:1">
      <c r="A438" s="6" t="s">
        <v>789</v>
      </c>
    </row>
    <row r="439" spans="1:1">
      <c r="A439" s="6" t="s">
        <v>790</v>
      </c>
    </row>
    <row r="440" spans="1:1">
      <c r="A440" s="6" t="s">
        <v>791</v>
      </c>
    </row>
    <row r="441" spans="1:1">
      <c r="A441" s="6" t="s">
        <v>792</v>
      </c>
    </row>
    <row r="442" spans="1:1">
      <c r="A442" s="6" t="s">
        <v>793</v>
      </c>
    </row>
    <row r="443" spans="1:1">
      <c r="A443" s="6" t="s">
        <v>794</v>
      </c>
    </row>
    <row r="444" spans="1:1">
      <c r="A444" s="6" t="s">
        <v>795</v>
      </c>
    </row>
    <row r="445" spans="1:1">
      <c r="A445" s="6" t="s">
        <v>796</v>
      </c>
    </row>
    <row r="446" spans="1:1">
      <c r="A446" s="6" t="s">
        <v>797</v>
      </c>
    </row>
    <row r="447" spans="1:1">
      <c r="A447" s="6" t="s">
        <v>798</v>
      </c>
    </row>
    <row r="448" spans="1:1">
      <c r="A448" s="6" t="s">
        <v>799</v>
      </c>
    </row>
    <row r="449" spans="1:1">
      <c r="A449" s="6" t="s">
        <v>800</v>
      </c>
    </row>
    <row r="450" spans="1:1">
      <c r="A450" s="6" t="s">
        <v>801</v>
      </c>
    </row>
    <row r="451" spans="1:1">
      <c r="A451" s="6" t="s">
        <v>802</v>
      </c>
    </row>
    <row r="452" spans="1:1">
      <c r="A452" s="6" t="s">
        <v>803</v>
      </c>
    </row>
    <row r="453" spans="1:1">
      <c r="A453" s="6" t="s">
        <v>804</v>
      </c>
    </row>
    <row r="454" spans="1:1">
      <c r="A454" s="6" t="s">
        <v>805</v>
      </c>
    </row>
    <row r="455" spans="1:1">
      <c r="A455" s="6" t="s">
        <v>806</v>
      </c>
    </row>
    <row r="456" spans="1:1">
      <c r="A456" s="6" t="s">
        <v>807</v>
      </c>
    </row>
    <row r="457" spans="1:1">
      <c r="A457" s="6" t="s">
        <v>808</v>
      </c>
    </row>
    <row r="458" spans="1:1">
      <c r="A458" s="6" t="s">
        <v>809</v>
      </c>
    </row>
    <row r="459" spans="1:1">
      <c r="A459" s="6" t="s">
        <v>810</v>
      </c>
    </row>
    <row r="460" spans="1:1">
      <c r="A460" s="6" t="s">
        <v>811</v>
      </c>
    </row>
    <row r="461" spans="1:1">
      <c r="A461" s="6" t="s">
        <v>812</v>
      </c>
    </row>
    <row r="462" spans="1:1">
      <c r="A462" s="6" t="s">
        <v>813</v>
      </c>
    </row>
    <row r="463" spans="1:1">
      <c r="A463" s="6" t="s">
        <v>814</v>
      </c>
    </row>
    <row r="464" spans="1:1">
      <c r="A464" s="6" t="s">
        <v>815</v>
      </c>
    </row>
    <row r="465" spans="1:1">
      <c r="A465" s="6" t="s">
        <v>816</v>
      </c>
    </row>
    <row r="466" spans="1:1">
      <c r="A466" s="6" t="s">
        <v>817</v>
      </c>
    </row>
    <row r="467" spans="1:1">
      <c r="A467" s="6" t="s">
        <v>818</v>
      </c>
    </row>
    <row r="468" spans="1:1">
      <c r="A468" s="6" t="s">
        <v>819</v>
      </c>
    </row>
    <row r="469" spans="1:1">
      <c r="A469" s="6" t="s">
        <v>820</v>
      </c>
    </row>
    <row r="470" spans="1:1">
      <c r="A470" s="6" t="s">
        <v>821</v>
      </c>
    </row>
    <row r="471" spans="1:1">
      <c r="A471" s="6" t="s">
        <v>822</v>
      </c>
    </row>
    <row r="472" spans="1:1">
      <c r="A472" s="6" t="s">
        <v>823</v>
      </c>
    </row>
    <row r="473" spans="1:1">
      <c r="A473" s="6" t="s">
        <v>824</v>
      </c>
    </row>
    <row r="474" spans="1:1">
      <c r="A474" s="6" t="s">
        <v>825</v>
      </c>
    </row>
    <row r="475" spans="1:1">
      <c r="A475" s="6" t="s">
        <v>826</v>
      </c>
    </row>
    <row r="476" spans="1:1">
      <c r="A476" s="6" t="s">
        <v>827</v>
      </c>
    </row>
    <row r="477" spans="1:1">
      <c r="A477" s="6" t="s">
        <v>828</v>
      </c>
    </row>
    <row r="478" spans="1:1">
      <c r="A478" s="6" t="s">
        <v>829</v>
      </c>
    </row>
    <row r="479" spans="1:1">
      <c r="A479" s="6" t="s">
        <v>830</v>
      </c>
    </row>
    <row r="480" spans="1:1">
      <c r="A480" s="6" t="s">
        <v>831</v>
      </c>
    </row>
    <row r="481" spans="1:1">
      <c r="A481" s="6" t="s">
        <v>832</v>
      </c>
    </row>
    <row r="482" spans="1:1">
      <c r="A482" s="6" t="s">
        <v>833</v>
      </c>
    </row>
    <row r="483" spans="1:1">
      <c r="A483" s="6" t="s">
        <v>834</v>
      </c>
    </row>
    <row r="484" spans="1:1">
      <c r="A484" s="6" t="s">
        <v>835</v>
      </c>
    </row>
    <row r="485" spans="1:1">
      <c r="A485" s="6" t="s">
        <v>836</v>
      </c>
    </row>
    <row r="486" spans="1:1">
      <c r="A486" s="6" t="s">
        <v>837</v>
      </c>
    </row>
    <row r="487" spans="1:1">
      <c r="A487" s="6" t="s">
        <v>838</v>
      </c>
    </row>
    <row r="488" spans="1:1">
      <c r="A488" s="6" t="s">
        <v>839</v>
      </c>
    </row>
    <row r="489" spans="1:1">
      <c r="A489" s="6" t="s">
        <v>840</v>
      </c>
    </row>
    <row r="490" spans="1:1">
      <c r="A490" s="6" t="s">
        <v>841</v>
      </c>
    </row>
    <row r="491" spans="1:1">
      <c r="A491" s="6" t="s">
        <v>842</v>
      </c>
    </row>
    <row r="492" spans="1:1">
      <c r="A492" s="6" t="s">
        <v>843</v>
      </c>
    </row>
    <row r="493" spans="1:1">
      <c r="A493" s="6" t="s">
        <v>844</v>
      </c>
    </row>
    <row r="494" spans="1:1">
      <c r="A494" s="6" t="s">
        <v>845</v>
      </c>
    </row>
    <row r="495" spans="1:1">
      <c r="A495" s="6" t="s">
        <v>846</v>
      </c>
    </row>
    <row r="496" spans="1:1">
      <c r="A496" s="6" t="s">
        <v>847</v>
      </c>
    </row>
    <row r="497" spans="1:1">
      <c r="A497" s="6" t="s">
        <v>848</v>
      </c>
    </row>
    <row r="498" spans="1:1">
      <c r="A498" s="6" t="s">
        <v>849</v>
      </c>
    </row>
    <row r="499" spans="1:1">
      <c r="A499" s="6" t="s">
        <v>850</v>
      </c>
    </row>
    <row r="500" spans="1:1">
      <c r="A500" s="6" t="s">
        <v>851</v>
      </c>
    </row>
    <row r="501" spans="1:1">
      <c r="A501" s="6" t="s">
        <v>852</v>
      </c>
    </row>
    <row r="502" spans="1:1">
      <c r="A502" s="6" t="s">
        <v>853</v>
      </c>
    </row>
    <row r="503" spans="1:1">
      <c r="A503" s="6" t="s">
        <v>854</v>
      </c>
    </row>
    <row r="504" spans="1:1">
      <c r="A504" s="6" t="s">
        <v>855</v>
      </c>
    </row>
    <row r="505" spans="1:1">
      <c r="A505" s="6" t="s">
        <v>856</v>
      </c>
    </row>
    <row r="506" spans="1:1">
      <c r="A506" s="6" t="s">
        <v>857</v>
      </c>
    </row>
    <row r="507" spans="1:1">
      <c r="A507" s="6" t="s">
        <v>858</v>
      </c>
    </row>
    <row r="508" spans="1:1">
      <c r="A508" s="6" t="s">
        <v>859</v>
      </c>
    </row>
    <row r="509" spans="1:1">
      <c r="A509" s="6" t="s">
        <v>860</v>
      </c>
    </row>
    <row r="510" spans="1:1">
      <c r="A510" s="6" t="s">
        <v>861</v>
      </c>
    </row>
    <row r="511" spans="1:1">
      <c r="A511" s="6" t="s">
        <v>862</v>
      </c>
    </row>
    <row r="512" spans="1:1">
      <c r="A512" s="6" t="s">
        <v>863</v>
      </c>
    </row>
    <row r="513" spans="1:1">
      <c r="A513" s="6" t="s">
        <v>864</v>
      </c>
    </row>
    <row r="514" spans="1:1">
      <c r="A514" s="6" t="s">
        <v>865</v>
      </c>
    </row>
    <row r="515" spans="1:1">
      <c r="A515" s="6" t="s">
        <v>866</v>
      </c>
    </row>
    <row r="516" spans="1:1">
      <c r="A516" s="6" t="s">
        <v>867</v>
      </c>
    </row>
    <row r="517" spans="1:1">
      <c r="A517" s="6" t="s">
        <v>868</v>
      </c>
    </row>
    <row r="518" spans="1:1">
      <c r="A518" s="6" t="s">
        <v>869</v>
      </c>
    </row>
    <row r="519" spans="1:1">
      <c r="A519" s="6" t="s">
        <v>870</v>
      </c>
    </row>
    <row r="520" spans="1:1">
      <c r="A520" s="6" t="s">
        <v>871</v>
      </c>
    </row>
    <row r="521" spans="1:1">
      <c r="A521" s="6" t="s">
        <v>872</v>
      </c>
    </row>
    <row r="522" spans="1:1">
      <c r="A522" s="6" t="s">
        <v>873</v>
      </c>
    </row>
    <row r="523" spans="1:1">
      <c r="A523" s="6" t="s">
        <v>874</v>
      </c>
    </row>
    <row r="524" spans="1:1">
      <c r="A524" s="6" t="s">
        <v>875</v>
      </c>
    </row>
    <row r="525" spans="1:1">
      <c r="A525" s="6" t="s">
        <v>876</v>
      </c>
    </row>
    <row r="526" spans="1:1">
      <c r="A526" s="6" t="s">
        <v>877</v>
      </c>
    </row>
    <row r="527" spans="1:1">
      <c r="A527" s="6" t="s">
        <v>878</v>
      </c>
    </row>
    <row r="528" spans="1:1">
      <c r="A528" s="6" t="s">
        <v>879</v>
      </c>
    </row>
    <row r="529" spans="1:1">
      <c r="A529" s="6" t="s">
        <v>880</v>
      </c>
    </row>
    <row r="530" spans="1:1">
      <c r="A530" s="6" t="s">
        <v>881</v>
      </c>
    </row>
    <row r="531" spans="1:1">
      <c r="A531" s="6" t="s">
        <v>882</v>
      </c>
    </row>
    <row r="532" spans="1:1">
      <c r="A532" s="6" t="s">
        <v>883</v>
      </c>
    </row>
    <row r="533" spans="1:1">
      <c r="A533" s="6" t="s">
        <v>884</v>
      </c>
    </row>
    <row r="534" spans="1:1">
      <c r="A534" s="6" t="s">
        <v>885</v>
      </c>
    </row>
    <row r="535" spans="1:1">
      <c r="A535" s="6" t="s">
        <v>886</v>
      </c>
    </row>
    <row r="536" spans="1:1">
      <c r="A536" s="6" t="s">
        <v>887</v>
      </c>
    </row>
    <row r="537" spans="1:1">
      <c r="A537" s="6" t="s">
        <v>888</v>
      </c>
    </row>
    <row r="538" spans="1:1">
      <c r="A538" s="6" t="s">
        <v>889</v>
      </c>
    </row>
    <row r="539" spans="1:1">
      <c r="A539" s="6" t="s">
        <v>890</v>
      </c>
    </row>
    <row r="540" spans="1:1">
      <c r="A540" s="6" t="s">
        <v>891</v>
      </c>
    </row>
    <row r="541" spans="1:1">
      <c r="A541" s="6" t="s">
        <v>892</v>
      </c>
    </row>
    <row r="542" spans="1:1">
      <c r="A542" s="6" t="s">
        <v>893</v>
      </c>
    </row>
    <row r="543" spans="1:1">
      <c r="A543" s="6" t="s">
        <v>894</v>
      </c>
    </row>
    <row r="544" spans="1:1">
      <c r="A544" s="6" t="s">
        <v>895</v>
      </c>
    </row>
    <row r="545" spans="1:1">
      <c r="A545" s="6" t="s">
        <v>896</v>
      </c>
    </row>
    <row r="546" spans="1:1">
      <c r="A546" s="6" t="s">
        <v>897</v>
      </c>
    </row>
    <row r="547" spans="1:1">
      <c r="A547" s="6" t="s">
        <v>898</v>
      </c>
    </row>
    <row r="548" spans="1:1">
      <c r="A548" s="6" t="s">
        <v>899</v>
      </c>
    </row>
    <row r="549" spans="1:1">
      <c r="A549" s="6" t="s">
        <v>900</v>
      </c>
    </row>
    <row r="550" spans="1:1">
      <c r="A550" s="6" t="s">
        <v>901</v>
      </c>
    </row>
    <row r="551" spans="1:1">
      <c r="A551" s="6" t="s">
        <v>902</v>
      </c>
    </row>
    <row r="552" spans="1:1">
      <c r="A552" s="6" t="s">
        <v>903</v>
      </c>
    </row>
    <row r="553" spans="1:1">
      <c r="A553" s="6" t="s">
        <v>904</v>
      </c>
    </row>
    <row r="554" spans="1:1">
      <c r="A554" s="6" t="s">
        <v>905</v>
      </c>
    </row>
    <row r="555" spans="1:1">
      <c r="A555" s="6" t="s">
        <v>906</v>
      </c>
    </row>
    <row r="556" spans="1:1">
      <c r="A556" s="6" t="s">
        <v>907</v>
      </c>
    </row>
    <row r="557" spans="1:1">
      <c r="A557" s="6" t="s">
        <v>908</v>
      </c>
    </row>
    <row r="558" spans="1:1">
      <c r="A558" s="6" t="s">
        <v>909</v>
      </c>
    </row>
    <row r="559" spans="1:1">
      <c r="A559" s="6" t="s">
        <v>910</v>
      </c>
    </row>
    <row r="560" spans="1:1">
      <c r="A560" s="6" t="s">
        <v>911</v>
      </c>
    </row>
    <row r="561" spans="1:1">
      <c r="A561" s="6" t="s">
        <v>912</v>
      </c>
    </row>
    <row r="562" spans="1:1">
      <c r="A562" s="6" t="s">
        <v>913</v>
      </c>
    </row>
    <row r="563" spans="1:1">
      <c r="A563" s="6" t="s">
        <v>914</v>
      </c>
    </row>
    <row r="564" spans="1:1">
      <c r="A564" s="6" t="s">
        <v>915</v>
      </c>
    </row>
    <row r="565" spans="1:1">
      <c r="A565" s="6" t="s">
        <v>916</v>
      </c>
    </row>
    <row r="566" spans="1:1">
      <c r="A566" s="6" t="s">
        <v>917</v>
      </c>
    </row>
    <row r="567" spans="1:1">
      <c r="A567" s="6" t="s">
        <v>918</v>
      </c>
    </row>
    <row r="568" spans="1:1">
      <c r="A568" s="6" t="s">
        <v>919</v>
      </c>
    </row>
    <row r="569" spans="1:1">
      <c r="A569" s="6" t="s">
        <v>920</v>
      </c>
    </row>
    <row r="570" spans="1:1">
      <c r="A570" s="6" t="s">
        <v>921</v>
      </c>
    </row>
    <row r="571" spans="1:1">
      <c r="A571" s="6" t="s">
        <v>922</v>
      </c>
    </row>
    <row r="572" spans="1:1">
      <c r="A572" s="6" t="s">
        <v>923</v>
      </c>
    </row>
    <row r="573" spans="1:1">
      <c r="A573" s="6" t="s">
        <v>924</v>
      </c>
    </row>
    <row r="574" spans="1:1">
      <c r="A574" s="6" t="s">
        <v>925</v>
      </c>
    </row>
    <row r="575" spans="1:1">
      <c r="A575" s="6" t="s">
        <v>926</v>
      </c>
    </row>
    <row r="576" spans="1:1">
      <c r="A576" s="6" t="s">
        <v>927</v>
      </c>
    </row>
    <row r="577" spans="1:1">
      <c r="A577" s="6" t="s">
        <v>928</v>
      </c>
    </row>
    <row r="578" spans="1:1">
      <c r="A578" s="6" t="s">
        <v>929</v>
      </c>
    </row>
    <row r="579" spans="1:1">
      <c r="A579" s="6" t="s">
        <v>930</v>
      </c>
    </row>
    <row r="580" spans="1:1">
      <c r="A580" s="6" t="s">
        <v>931</v>
      </c>
    </row>
    <row r="581" spans="1:1">
      <c r="A581" s="6" t="s">
        <v>932</v>
      </c>
    </row>
    <row r="582" spans="1:1">
      <c r="A582" s="6" t="s">
        <v>933</v>
      </c>
    </row>
    <row r="583" spans="1:1">
      <c r="A583" s="6" t="s">
        <v>934</v>
      </c>
    </row>
    <row r="584" spans="1:1">
      <c r="A584" s="6" t="s">
        <v>935</v>
      </c>
    </row>
    <row r="585" spans="1:1">
      <c r="A585" s="6" t="s">
        <v>936</v>
      </c>
    </row>
    <row r="586" spans="1:1">
      <c r="A586" s="6" t="s">
        <v>937</v>
      </c>
    </row>
    <row r="587" spans="1:1">
      <c r="A587" s="6" t="s">
        <v>938</v>
      </c>
    </row>
    <row r="588" spans="1:1">
      <c r="A588" s="6" t="s">
        <v>939</v>
      </c>
    </row>
    <row r="589" spans="1:1">
      <c r="A589" s="6" t="s">
        <v>940</v>
      </c>
    </row>
    <row r="590" spans="1:1">
      <c r="A590" s="6" t="s">
        <v>941</v>
      </c>
    </row>
    <row r="591" spans="1:1">
      <c r="A591" s="6" t="s">
        <v>942</v>
      </c>
    </row>
    <row r="592" spans="1:1">
      <c r="A592" s="6" t="s">
        <v>943</v>
      </c>
    </row>
    <row r="593" spans="1:1">
      <c r="A593" s="6" t="s">
        <v>944</v>
      </c>
    </row>
    <row r="594" spans="1:1">
      <c r="A594" s="6" t="s">
        <v>945</v>
      </c>
    </row>
    <row r="595" spans="1:1">
      <c r="A595" s="6" t="s">
        <v>946</v>
      </c>
    </row>
    <row r="596" spans="1:1">
      <c r="A596" s="6" t="s">
        <v>947</v>
      </c>
    </row>
    <row r="597" spans="1:1">
      <c r="A597" s="6" t="s">
        <v>948</v>
      </c>
    </row>
    <row r="598" spans="1:1">
      <c r="A598" s="6" t="s">
        <v>949</v>
      </c>
    </row>
    <row r="599" spans="1:1">
      <c r="A599" s="6" t="s">
        <v>950</v>
      </c>
    </row>
    <row r="600" spans="1:1">
      <c r="A600" s="6" t="s">
        <v>951</v>
      </c>
    </row>
    <row r="601" spans="1:1">
      <c r="A601" s="6" t="s">
        <v>952</v>
      </c>
    </row>
    <row r="602" spans="1:1">
      <c r="A602" s="6" t="s">
        <v>953</v>
      </c>
    </row>
    <row r="603" spans="1:1">
      <c r="A603" s="6" t="s">
        <v>954</v>
      </c>
    </row>
    <row r="604" spans="1:1">
      <c r="A604" s="6" t="s">
        <v>955</v>
      </c>
    </row>
    <row r="605" spans="1:1">
      <c r="A605" s="6" t="s">
        <v>956</v>
      </c>
    </row>
    <row r="606" spans="1:1">
      <c r="A606" s="6" t="s">
        <v>957</v>
      </c>
    </row>
    <row r="607" spans="1:1">
      <c r="A607" s="6" t="s">
        <v>958</v>
      </c>
    </row>
    <row r="608" spans="1:1">
      <c r="A608" s="6" t="s">
        <v>959</v>
      </c>
    </row>
    <row r="609" spans="1:1">
      <c r="A609" s="6" t="s">
        <v>960</v>
      </c>
    </row>
    <row r="610" spans="1:1">
      <c r="A610" s="6" t="s">
        <v>961</v>
      </c>
    </row>
    <row r="611" spans="1:1">
      <c r="A611" s="6" t="s">
        <v>962</v>
      </c>
    </row>
    <row r="612" spans="1:1">
      <c r="A612" s="6" t="s">
        <v>963</v>
      </c>
    </row>
    <row r="613" spans="1:1">
      <c r="A613" s="6" t="s">
        <v>964</v>
      </c>
    </row>
    <row r="614" spans="1:1">
      <c r="A614" s="6" t="s">
        <v>965</v>
      </c>
    </row>
    <row r="615" spans="1:1">
      <c r="A615" s="6" t="s">
        <v>966</v>
      </c>
    </row>
    <row r="616" spans="1:1">
      <c r="A616" s="6" t="s">
        <v>967</v>
      </c>
    </row>
    <row r="617" spans="1:1">
      <c r="A617" s="6" t="s">
        <v>968</v>
      </c>
    </row>
    <row r="618" spans="1:1">
      <c r="A618" s="6" t="s">
        <v>969</v>
      </c>
    </row>
    <row r="619" spans="1:1">
      <c r="A619" s="6" t="s">
        <v>970</v>
      </c>
    </row>
    <row r="620" spans="1:1">
      <c r="A620" s="6" t="s">
        <v>971</v>
      </c>
    </row>
    <row r="621" spans="1:1">
      <c r="A621" s="6" t="s">
        <v>972</v>
      </c>
    </row>
    <row r="622" spans="1:1">
      <c r="A622" s="6" t="s">
        <v>973</v>
      </c>
    </row>
    <row r="623" spans="1:1">
      <c r="A623" s="6" t="s">
        <v>974</v>
      </c>
    </row>
    <row r="624" spans="1:1">
      <c r="A624" s="6" t="s">
        <v>975</v>
      </c>
    </row>
    <row r="625" spans="1:1">
      <c r="A625" s="6" t="s">
        <v>976</v>
      </c>
    </row>
    <row r="626" spans="1:1">
      <c r="A626" s="6" t="s">
        <v>977</v>
      </c>
    </row>
    <row r="627" spans="1:1">
      <c r="A627" s="6" t="s">
        <v>978</v>
      </c>
    </row>
    <row r="628" spans="1:1">
      <c r="A628" s="6" t="s">
        <v>979</v>
      </c>
    </row>
    <row r="629" spans="1:1">
      <c r="A629" s="6" t="s">
        <v>980</v>
      </c>
    </row>
    <row r="630" spans="1:1">
      <c r="A630" s="6" t="s">
        <v>981</v>
      </c>
    </row>
    <row r="631" spans="1:1">
      <c r="A631" s="6" t="s">
        <v>982</v>
      </c>
    </row>
    <row r="632" spans="1:1">
      <c r="A632" s="6" t="s">
        <v>983</v>
      </c>
    </row>
    <row r="633" spans="1:1">
      <c r="A633" s="6" t="s">
        <v>984</v>
      </c>
    </row>
    <row r="634" spans="1:1">
      <c r="A634" s="6" t="s">
        <v>985</v>
      </c>
    </row>
    <row r="635" spans="1:1">
      <c r="A635" s="6" t="s">
        <v>986</v>
      </c>
    </row>
    <row r="636" spans="1:1">
      <c r="A636" s="6" t="s">
        <v>987</v>
      </c>
    </row>
    <row r="637" spans="1:1">
      <c r="A637" s="6" t="s">
        <v>988</v>
      </c>
    </row>
    <row r="638" spans="1:1">
      <c r="A638" s="6" t="s">
        <v>989</v>
      </c>
    </row>
    <row r="639" spans="1:1">
      <c r="A639" s="6" t="s">
        <v>990</v>
      </c>
    </row>
    <row r="640" spans="1:1">
      <c r="A640" s="6" t="s">
        <v>991</v>
      </c>
    </row>
    <row r="641" spans="1:1">
      <c r="A641" s="6" t="s">
        <v>992</v>
      </c>
    </row>
    <row r="642" spans="1:1">
      <c r="A642" s="6" t="s">
        <v>993</v>
      </c>
    </row>
    <row r="643" spans="1:1">
      <c r="A643" s="6" t="s">
        <v>994</v>
      </c>
    </row>
    <row r="644" spans="1:1">
      <c r="A644" s="6" t="s">
        <v>995</v>
      </c>
    </row>
    <row r="645" spans="1:1">
      <c r="A645" s="6" t="s">
        <v>996</v>
      </c>
    </row>
    <row r="646" spans="1:1">
      <c r="A646" s="6" t="s">
        <v>997</v>
      </c>
    </row>
    <row r="647" spans="1:1">
      <c r="A647" s="6" t="s">
        <v>998</v>
      </c>
    </row>
    <row r="648" spans="1:1">
      <c r="A648" s="6" t="s">
        <v>999</v>
      </c>
    </row>
    <row r="649" spans="1:1">
      <c r="A649" s="6" t="s">
        <v>1000</v>
      </c>
    </row>
    <row r="650" spans="1:1">
      <c r="A650" s="6" t="s">
        <v>1001</v>
      </c>
    </row>
    <row r="651" spans="1:1">
      <c r="A651" s="6" t="s">
        <v>1002</v>
      </c>
    </row>
    <row r="652" spans="1:1">
      <c r="A652" s="6" t="s">
        <v>1003</v>
      </c>
    </row>
    <row r="653" spans="1:1">
      <c r="A653" s="6" t="s">
        <v>1004</v>
      </c>
    </row>
    <row r="654" spans="1:1">
      <c r="A654" s="6" t="s">
        <v>1005</v>
      </c>
    </row>
    <row r="655" spans="1:1">
      <c r="A655" s="6" t="s">
        <v>1006</v>
      </c>
    </row>
    <row r="656" spans="1:1">
      <c r="A656" s="6" t="s">
        <v>1007</v>
      </c>
    </row>
    <row r="657" spans="1:1">
      <c r="A657" s="6" t="s">
        <v>1008</v>
      </c>
    </row>
    <row r="658" spans="1:1">
      <c r="A658" s="6" t="s">
        <v>1009</v>
      </c>
    </row>
    <row r="659" spans="1:1">
      <c r="A659" s="6" t="s">
        <v>1010</v>
      </c>
    </row>
    <row r="660" spans="1:1">
      <c r="A660" s="6" t="s">
        <v>1011</v>
      </c>
    </row>
    <row r="661" spans="1:1">
      <c r="A661" s="6" t="s">
        <v>1012</v>
      </c>
    </row>
    <row r="662" spans="1:1">
      <c r="A662" s="6" t="s">
        <v>1013</v>
      </c>
    </row>
    <row r="663" spans="1:1">
      <c r="A663" s="6" t="s">
        <v>1014</v>
      </c>
    </row>
    <row r="664" spans="1:1">
      <c r="A664" s="6" t="s">
        <v>1015</v>
      </c>
    </row>
    <row r="665" spans="1:1">
      <c r="A665" s="6" t="s">
        <v>1016</v>
      </c>
    </row>
    <row r="666" spans="1:1">
      <c r="A666" s="6" t="s">
        <v>1017</v>
      </c>
    </row>
    <row r="667" spans="1:1">
      <c r="A667" s="6" t="s">
        <v>1018</v>
      </c>
    </row>
    <row r="668" spans="1:1">
      <c r="A668" s="6" t="s">
        <v>1019</v>
      </c>
    </row>
    <row r="669" spans="1:1">
      <c r="A669" s="6" t="s">
        <v>1020</v>
      </c>
    </row>
    <row r="670" spans="1:1">
      <c r="A670" s="6" t="s">
        <v>1021</v>
      </c>
    </row>
    <row r="671" spans="1:1">
      <c r="A671" s="6" t="s">
        <v>1022</v>
      </c>
    </row>
    <row r="672" spans="1:1">
      <c r="A672" s="6" t="s">
        <v>1023</v>
      </c>
    </row>
    <row r="673" spans="1:1">
      <c r="A673" s="6" t="s">
        <v>1024</v>
      </c>
    </row>
    <row r="674" spans="1:1">
      <c r="A674" s="6" t="s">
        <v>1025</v>
      </c>
    </row>
    <row r="675" spans="1:1">
      <c r="A675" s="6" t="s">
        <v>1026</v>
      </c>
    </row>
    <row r="676" spans="1:1">
      <c r="A676" s="6" t="s">
        <v>1027</v>
      </c>
    </row>
    <row r="677" spans="1:1">
      <c r="A677" s="6" t="s">
        <v>1028</v>
      </c>
    </row>
    <row r="678" spans="1:1">
      <c r="A678" s="6" t="s">
        <v>1029</v>
      </c>
    </row>
    <row r="679" spans="1:1">
      <c r="A679" s="6" t="s">
        <v>1030</v>
      </c>
    </row>
    <row r="680" spans="1:1">
      <c r="A680" s="6" t="s">
        <v>1031</v>
      </c>
    </row>
    <row r="681" spans="1:1">
      <c r="A681" s="6" t="s">
        <v>1032</v>
      </c>
    </row>
    <row r="682" spans="1:1">
      <c r="A682" s="6" t="s">
        <v>1033</v>
      </c>
    </row>
    <row r="683" spans="1:1">
      <c r="A683" s="6" t="s">
        <v>1034</v>
      </c>
    </row>
    <row r="684" spans="1:1">
      <c r="A684" s="6" t="s">
        <v>1035</v>
      </c>
    </row>
    <row r="685" spans="1:1">
      <c r="A685" s="6" t="s">
        <v>1036</v>
      </c>
    </row>
    <row r="686" spans="1:1">
      <c r="A686" s="6" t="s">
        <v>1037</v>
      </c>
    </row>
    <row r="687" spans="1:1">
      <c r="A687" s="6" t="s">
        <v>1038</v>
      </c>
    </row>
    <row r="688" spans="1:1">
      <c r="A688" s="6" t="s">
        <v>1039</v>
      </c>
    </row>
    <row r="689" spans="1:1">
      <c r="A689" s="6" t="s">
        <v>1040</v>
      </c>
    </row>
    <row r="690" spans="1:1">
      <c r="A690" s="6" t="s">
        <v>1041</v>
      </c>
    </row>
    <row r="691" spans="1:1">
      <c r="A691" s="6" t="s">
        <v>1042</v>
      </c>
    </row>
    <row r="692" spans="1:1">
      <c r="A692" s="6" t="s">
        <v>1043</v>
      </c>
    </row>
    <row r="693" spans="1:1">
      <c r="A693" s="6" t="s">
        <v>1044</v>
      </c>
    </row>
    <row r="694" spans="1:1">
      <c r="A694" s="6" t="s">
        <v>1045</v>
      </c>
    </row>
    <row r="695" spans="1:1">
      <c r="A695" s="6" t="s">
        <v>1046</v>
      </c>
    </row>
    <row r="696" spans="1:1">
      <c r="A696" s="6" t="s">
        <v>1047</v>
      </c>
    </row>
    <row r="697" spans="1:1">
      <c r="A697" s="6" t="s">
        <v>1048</v>
      </c>
    </row>
    <row r="698" spans="1:1">
      <c r="A698" s="6" t="s">
        <v>1049</v>
      </c>
    </row>
    <row r="699" spans="1:1">
      <c r="A699" s="6" t="s">
        <v>1050</v>
      </c>
    </row>
    <row r="700" spans="1:1">
      <c r="A700" s="6" t="s">
        <v>1051</v>
      </c>
    </row>
    <row r="701" spans="1:1">
      <c r="A701" s="6" t="s">
        <v>1052</v>
      </c>
    </row>
    <row r="702" spans="1:1">
      <c r="A702" s="6" t="s">
        <v>1053</v>
      </c>
    </row>
    <row r="703" spans="1:1">
      <c r="A703" s="6" t="s">
        <v>1054</v>
      </c>
    </row>
    <row r="704" spans="1:1">
      <c r="A704" s="6" t="s">
        <v>1055</v>
      </c>
    </row>
    <row r="705" spans="1:1">
      <c r="A705" s="6" t="s">
        <v>1056</v>
      </c>
    </row>
    <row r="706" spans="1:1">
      <c r="A706" s="6" t="s">
        <v>1057</v>
      </c>
    </row>
    <row r="707" spans="1:1">
      <c r="A707" s="6" t="s">
        <v>1058</v>
      </c>
    </row>
    <row r="708" spans="1:1">
      <c r="A708" s="6" t="s">
        <v>1059</v>
      </c>
    </row>
    <row r="709" spans="1:1">
      <c r="A709" s="6" t="s">
        <v>1060</v>
      </c>
    </row>
    <row r="710" spans="1:1">
      <c r="A710" s="6" t="s">
        <v>1061</v>
      </c>
    </row>
    <row r="711" spans="1:1">
      <c r="A711" s="6" t="s">
        <v>1062</v>
      </c>
    </row>
    <row r="712" spans="1:1">
      <c r="A712" s="6" t="s">
        <v>1063</v>
      </c>
    </row>
    <row r="713" spans="1:1">
      <c r="A713" s="6" t="s">
        <v>1064</v>
      </c>
    </row>
    <row r="714" spans="1:1">
      <c r="A714" s="6" t="s">
        <v>1065</v>
      </c>
    </row>
    <row r="715" spans="1:1">
      <c r="A715" s="6" t="s">
        <v>1066</v>
      </c>
    </row>
    <row r="716" spans="1:1">
      <c r="A716" s="6" t="s">
        <v>1067</v>
      </c>
    </row>
    <row r="717" spans="1:1">
      <c r="A717" s="6" t="s">
        <v>1068</v>
      </c>
    </row>
    <row r="718" spans="1:1">
      <c r="A718" s="6" t="s">
        <v>1069</v>
      </c>
    </row>
    <row r="719" spans="1:1">
      <c r="A719" s="6" t="s">
        <v>1070</v>
      </c>
    </row>
    <row r="720" spans="1:1">
      <c r="A720" s="6" t="s">
        <v>1071</v>
      </c>
    </row>
    <row r="721" spans="1:1">
      <c r="A721" s="6" t="s">
        <v>1072</v>
      </c>
    </row>
    <row r="722" spans="1:1">
      <c r="A722" s="6" t="s">
        <v>1073</v>
      </c>
    </row>
    <row r="723" spans="1:1">
      <c r="A723" s="6" t="s">
        <v>1074</v>
      </c>
    </row>
    <row r="724" spans="1:1">
      <c r="A724" s="6" t="s">
        <v>1075</v>
      </c>
    </row>
    <row r="725" spans="1:1">
      <c r="A725" s="6" t="s">
        <v>1076</v>
      </c>
    </row>
    <row r="726" spans="1:1">
      <c r="A726" s="6" t="s">
        <v>1077</v>
      </c>
    </row>
    <row r="727" spans="1:1">
      <c r="A727" s="6" t="s">
        <v>1078</v>
      </c>
    </row>
    <row r="728" spans="1:1">
      <c r="A728" s="6" t="s">
        <v>1079</v>
      </c>
    </row>
    <row r="729" spans="1:1">
      <c r="A729" s="6" t="s">
        <v>1080</v>
      </c>
    </row>
    <row r="730" spans="1:1">
      <c r="A730" s="6" t="s">
        <v>1081</v>
      </c>
    </row>
    <row r="731" spans="1:1">
      <c r="A731" s="6" t="s">
        <v>1082</v>
      </c>
    </row>
    <row r="732" spans="1:1">
      <c r="A732" s="6" t="s">
        <v>1083</v>
      </c>
    </row>
    <row r="733" spans="1:1">
      <c r="A733" s="6" t="s">
        <v>1084</v>
      </c>
    </row>
    <row r="734" spans="1:1">
      <c r="A734" s="6" t="s">
        <v>1085</v>
      </c>
    </row>
    <row r="735" spans="1:1">
      <c r="A735" s="6" t="s">
        <v>1086</v>
      </c>
    </row>
    <row r="736" spans="1:1">
      <c r="A736" s="6" t="s">
        <v>1087</v>
      </c>
    </row>
    <row r="737" spans="1:1">
      <c r="A737" s="6" t="s">
        <v>1088</v>
      </c>
    </row>
    <row r="738" spans="1:1">
      <c r="A738" s="6" t="s">
        <v>1089</v>
      </c>
    </row>
    <row r="739" spans="1:1">
      <c r="A739" s="6" t="s">
        <v>1090</v>
      </c>
    </row>
    <row r="740" spans="1:1">
      <c r="A740" s="6" t="s">
        <v>1091</v>
      </c>
    </row>
    <row r="741" spans="1:1">
      <c r="A741" s="6" t="s">
        <v>1092</v>
      </c>
    </row>
    <row r="742" spans="1:1">
      <c r="A742" s="6" t="s">
        <v>1093</v>
      </c>
    </row>
    <row r="743" spans="1:1">
      <c r="A743" s="6" t="s">
        <v>1094</v>
      </c>
    </row>
    <row r="744" spans="1:1">
      <c r="A744" s="6" t="s">
        <v>1095</v>
      </c>
    </row>
    <row r="745" spans="1:1">
      <c r="A745" s="6" t="s">
        <v>1096</v>
      </c>
    </row>
    <row r="746" spans="1:1">
      <c r="A746" s="6" t="s">
        <v>1097</v>
      </c>
    </row>
    <row r="747" spans="1:1">
      <c r="A747" s="6" t="s">
        <v>1098</v>
      </c>
    </row>
    <row r="748" spans="1:1">
      <c r="A748" s="6" t="s">
        <v>1099</v>
      </c>
    </row>
    <row r="749" spans="1:1">
      <c r="A749" s="6" t="s">
        <v>1100</v>
      </c>
    </row>
    <row r="750" spans="1:1">
      <c r="A750" s="6" t="s">
        <v>1101</v>
      </c>
    </row>
    <row r="751" spans="1:1">
      <c r="A751" s="6" t="s">
        <v>1102</v>
      </c>
    </row>
    <row r="752" spans="1:1">
      <c r="A752" s="6" t="s">
        <v>1103</v>
      </c>
    </row>
    <row r="753" spans="1:1">
      <c r="A753" s="6" t="s">
        <v>1104</v>
      </c>
    </row>
    <row r="754" spans="1:1">
      <c r="A754" s="6" t="s">
        <v>1105</v>
      </c>
    </row>
    <row r="755" spans="1:1">
      <c r="A755" s="6" t="s">
        <v>1106</v>
      </c>
    </row>
    <row r="756" spans="1:1">
      <c r="A756" s="6" t="s">
        <v>1107</v>
      </c>
    </row>
    <row r="757" spans="1:1">
      <c r="A757" s="6" t="s">
        <v>1108</v>
      </c>
    </row>
    <row r="758" spans="1:1">
      <c r="A758" s="6" t="s">
        <v>1109</v>
      </c>
    </row>
    <row r="759" spans="1:1">
      <c r="A759" s="6" t="s">
        <v>1110</v>
      </c>
    </row>
    <row r="760" spans="1:1">
      <c r="A760" s="6" t="s">
        <v>1111</v>
      </c>
    </row>
    <row r="761" spans="1:1">
      <c r="A761" s="6" t="s">
        <v>1112</v>
      </c>
    </row>
    <row r="762" spans="1:1">
      <c r="A762" s="6" t="s">
        <v>1113</v>
      </c>
    </row>
    <row r="763" spans="1:1">
      <c r="A763" s="6" t="s">
        <v>1114</v>
      </c>
    </row>
    <row r="764" spans="1:1">
      <c r="A764" s="6" t="s">
        <v>1115</v>
      </c>
    </row>
    <row r="765" spans="1:1">
      <c r="A765" s="6" t="s">
        <v>1116</v>
      </c>
    </row>
    <row r="766" spans="1:1">
      <c r="A766" s="6" t="s">
        <v>1117</v>
      </c>
    </row>
    <row r="767" spans="1:1">
      <c r="A767" s="6" t="s">
        <v>1118</v>
      </c>
    </row>
    <row r="768" spans="1:1">
      <c r="A768" s="6" t="s">
        <v>1119</v>
      </c>
    </row>
    <row r="769" spans="1:1">
      <c r="A769" s="6" t="s">
        <v>1120</v>
      </c>
    </row>
    <row r="770" spans="1:1">
      <c r="A770" s="6" t="s">
        <v>1121</v>
      </c>
    </row>
    <row r="771" spans="1:1">
      <c r="A771" s="6" t="s">
        <v>1122</v>
      </c>
    </row>
    <row r="772" spans="1:1">
      <c r="A772" s="6" t="s">
        <v>1123</v>
      </c>
    </row>
    <row r="773" spans="1:1">
      <c r="A773" s="6" t="s">
        <v>1124</v>
      </c>
    </row>
    <row r="774" spans="1:1">
      <c r="A774" s="6" t="s">
        <v>1125</v>
      </c>
    </row>
    <row r="775" spans="1:1">
      <c r="A775" s="6" t="s">
        <v>1126</v>
      </c>
    </row>
    <row r="776" spans="1:1">
      <c r="A776" s="6" t="s">
        <v>1127</v>
      </c>
    </row>
    <row r="777" spans="1:1">
      <c r="A777" s="6" t="s">
        <v>1128</v>
      </c>
    </row>
    <row r="778" spans="1:1">
      <c r="A778" s="6" t="s">
        <v>1129</v>
      </c>
    </row>
    <row r="779" spans="1:1">
      <c r="A779" s="6" t="s">
        <v>1130</v>
      </c>
    </row>
    <row r="780" spans="1:1">
      <c r="A780" s="6" t="s">
        <v>1131</v>
      </c>
    </row>
    <row r="781" spans="1:1">
      <c r="A781" s="6" t="s">
        <v>1132</v>
      </c>
    </row>
    <row r="782" spans="1:1">
      <c r="A782" s="6" t="s">
        <v>1133</v>
      </c>
    </row>
    <row r="783" spans="1:1">
      <c r="A783" s="6" t="s">
        <v>1134</v>
      </c>
    </row>
    <row r="784" spans="1:1">
      <c r="A784" s="6" t="s">
        <v>1135</v>
      </c>
    </row>
    <row r="785" spans="1:1">
      <c r="A785" s="6" t="s">
        <v>1136</v>
      </c>
    </row>
    <row r="786" spans="1:1">
      <c r="A786" s="6" t="s">
        <v>1137</v>
      </c>
    </row>
    <row r="787" spans="1:1">
      <c r="A787" s="6" t="s">
        <v>1138</v>
      </c>
    </row>
    <row r="788" spans="1:1">
      <c r="A788" s="6" t="s">
        <v>1139</v>
      </c>
    </row>
    <row r="789" spans="1:1">
      <c r="A789" s="6" t="s">
        <v>1140</v>
      </c>
    </row>
    <row r="790" spans="1:1">
      <c r="A790" s="6" t="s">
        <v>1141</v>
      </c>
    </row>
    <row r="791" spans="1:1">
      <c r="A791" s="6" t="s">
        <v>1142</v>
      </c>
    </row>
    <row r="792" spans="1:1">
      <c r="A792" s="6" t="s">
        <v>1143</v>
      </c>
    </row>
    <row r="793" spans="1:1">
      <c r="A793" s="6" t="s">
        <v>1144</v>
      </c>
    </row>
    <row r="794" spans="1:1">
      <c r="A794" s="6" t="s">
        <v>1145</v>
      </c>
    </row>
    <row r="795" spans="1:1">
      <c r="A795" s="6" t="s">
        <v>1146</v>
      </c>
    </row>
    <row r="796" spans="1:1">
      <c r="A796" s="6" t="s">
        <v>1147</v>
      </c>
    </row>
    <row r="797" spans="1:1">
      <c r="A797" s="6" t="s">
        <v>1148</v>
      </c>
    </row>
    <row r="798" spans="1:1">
      <c r="A798" s="6" t="s">
        <v>1149</v>
      </c>
    </row>
    <row r="799" spans="1:1">
      <c r="A799" s="6" t="s">
        <v>1150</v>
      </c>
    </row>
    <row r="800" spans="1:1">
      <c r="A800" s="6" t="s">
        <v>1151</v>
      </c>
    </row>
    <row r="801" spans="1:1">
      <c r="A801" s="6" t="s">
        <v>1152</v>
      </c>
    </row>
    <row r="802" spans="1:1">
      <c r="A802" s="6" t="s">
        <v>1153</v>
      </c>
    </row>
    <row r="803" spans="1:1">
      <c r="A803" s="6" t="s">
        <v>1154</v>
      </c>
    </row>
    <row r="804" spans="1:1">
      <c r="A804" s="6" t="s">
        <v>1155</v>
      </c>
    </row>
    <row r="805" spans="1:1">
      <c r="A805" s="6" t="s">
        <v>1156</v>
      </c>
    </row>
    <row r="806" spans="1:1">
      <c r="A806" s="6" t="s">
        <v>1157</v>
      </c>
    </row>
    <row r="807" spans="1:1">
      <c r="A807" s="6" t="s">
        <v>1158</v>
      </c>
    </row>
    <row r="808" spans="1:1">
      <c r="A808" s="6" t="s">
        <v>1159</v>
      </c>
    </row>
    <row r="809" spans="1:1">
      <c r="A809" s="6" t="s">
        <v>1160</v>
      </c>
    </row>
    <row r="810" spans="1:1">
      <c r="A810" s="6" t="s">
        <v>1161</v>
      </c>
    </row>
    <row r="811" spans="1:1">
      <c r="A811" s="6" t="s">
        <v>1162</v>
      </c>
    </row>
    <row r="812" spans="1:1">
      <c r="A812" s="6" t="s">
        <v>1163</v>
      </c>
    </row>
    <row r="813" spans="1:1">
      <c r="A813" s="6" t="s">
        <v>1164</v>
      </c>
    </row>
    <row r="814" spans="1:1">
      <c r="A814" s="6" t="s">
        <v>1165</v>
      </c>
    </row>
    <row r="815" spans="1:1">
      <c r="A815" s="6" t="s">
        <v>1166</v>
      </c>
    </row>
    <row r="816" spans="1:1">
      <c r="A816" s="6" t="s">
        <v>1167</v>
      </c>
    </row>
    <row r="817" spans="1:1">
      <c r="A817" s="6" t="s">
        <v>1168</v>
      </c>
    </row>
    <row r="818" spans="1:1">
      <c r="A818" s="6" t="s">
        <v>1169</v>
      </c>
    </row>
    <row r="819" spans="1:1">
      <c r="A819" s="6" t="s">
        <v>1170</v>
      </c>
    </row>
    <row r="820" spans="1:1">
      <c r="A820" s="6" t="s">
        <v>1171</v>
      </c>
    </row>
    <row r="821" spans="1:1">
      <c r="A821" s="6" t="s">
        <v>1172</v>
      </c>
    </row>
    <row r="822" spans="1:1">
      <c r="A822" s="6" t="s">
        <v>1173</v>
      </c>
    </row>
    <row r="823" spans="1:1">
      <c r="A823" s="6" t="s">
        <v>1174</v>
      </c>
    </row>
    <row r="824" spans="1:1">
      <c r="A824" s="6" t="s">
        <v>1175</v>
      </c>
    </row>
    <row r="825" spans="1:1">
      <c r="A825" s="6" t="s">
        <v>1176</v>
      </c>
    </row>
    <row r="826" spans="1:1">
      <c r="A826" s="6" t="s">
        <v>1177</v>
      </c>
    </row>
    <row r="827" spans="1:1">
      <c r="A827" s="6" t="s">
        <v>1178</v>
      </c>
    </row>
    <row r="828" spans="1:1">
      <c r="A828" s="6" t="s">
        <v>1179</v>
      </c>
    </row>
    <row r="829" spans="1:1">
      <c r="A829" s="6" t="s">
        <v>1180</v>
      </c>
    </row>
    <row r="830" spans="1:1">
      <c r="A830" s="6" t="s">
        <v>1181</v>
      </c>
    </row>
    <row r="831" spans="1:1">
      <c r="A831" s="6" t="s">
        <v>1182</v>
      </c>
    </row>
    <row r="832" spans="1:1">
      <c r="A832" s="6" t="s">
        <v>1183</v>
      </c>
    </row>
    <row r="833" spans="1:1">
      <c r="A833" s="6" t="s">
        <v>1184</v>
      </c>
    </row>
    <row r="834" spans="1:1">
      <c r="A834" s="6" t="s">
        <v>1185</v>
      </c>
    </row>
    <row r="835" spans="1:1">
      <c r="A835" s="6" t="s">
        <v>1186</v>
      </c>
    </row>
    <row r="836" spans="1:1">
      <c r="A836" s="6" t="s">
        <v>1187</v>
      </c>
    </row>
    <row r="837" spans="1:1">
      <c r="A837" s="6" t="s">
        <v>1188</v>
      </c>
    </row>
    <row r="838" spans="1:1">
      <c r="A838" s="6" t="s">
        <v>1189</v>
      </c>
    </row>
    <row r="839" spans="1:1">
      <c r="A839" s="6" t="s">
        <v>1190</v>
      </c>
    </row>
    <row r="840" spans="1:1">
      <c r="A840" s="6" t="s">
        <v>1191</v>
      </c>
    </row>
    <row r="841" spans="1:1">
      <c r="A841" s="6" t="s">
        <v>1192</v>
      </c>
    </row>
    <row r="842" spans="1:1">
      <c r="A842" s="6" t="s">
        <v>1193</v>
      </c>
    </row>
    <row r="843" spans="1:1">
      <c r="A843" s="6" t="s">
        <v>1194</v>
      </c>
    </row>
    <row r="844" spans="1:1">
      <c r="A844" s="6" t="s">
        <v>1195</v>
      </c>
    </row>
    <row r="845" spans="1:1">
      <c r="A845" s="6" t="s">
        <v>1196</v>
      </c>
    </row>
    <row r="846" spans="1:1">
      <c r="A846" s="6" t="s">
        <v>1197</v>
      </c>
    </row>
    <row r="847" spans="1:1">
      <c r="A847" s="6" t="s">
        <v>1198</v>
      </c>
    </row>
    <row r="848" spans="1:1">
      <c r="A848" s="6" t="s">
        <v>1199</v>
      </c>
    </row>
    <row r="849" spans="1:1">
      <c r="A849" s="6" t="s">
        <v>1200</v>
      </c>
    </row>
    <row r="850" spans="1:1">
      <c r="A850" s="6" t="s">
        <v>1201</v>
      </c>
    </row>
    <row r="851" spans="1:1">
      <c r="A851" s="6" t="s">
        <v>1202</v>
      </c>
    </row>
    <row r="852" spans="1:1">
      <c r="A852" s="6" t="s">
        <v>1203</v>
      </c>
    </row>
    <row r="853" spans="1:1">
      <c r="A853" s="6" t="s">
        <v>1204</v>
      </c>
    </row>
    <row r="854" spans="1:1">
      <c r="A854" s="6" t="s">
        <v>1205</v>
      </c>
    </row>
    <row r="855" spans="1:1">
      <c r="A855" s="6" t="s">
        <v>1206</v>
      </c>
    </row>
    <row r="856" spans="1:1">
      <c r="A856" s="6" t="s">
        <v>1207</v>
      </c>
    </row>
    <row r="857" spans="1:1">
      <c r="A857" s="6" t="s">
        <v>1208</v>
      </c>
    </row>
    <row r="858" spans="1:1">
      <c r="A858" s="6" t="s">
        <v>1209</v>
      </c>
    </row>
    <row r="859" spans="1:1">
      <c r="A859" s="6" t="s">
        <v>1210</v>
      </c>
    </row>
    <row r="860" spans="1:1">
      <c r="A860" s="6" t="s">
        <v>1211</v>
      </c>
    </row>
    <row r="861" spans="1:1">
      <c r="A861" s="6" t="s">
        <v>1212</v>
      </c>
    </row>
    <row r="862" spans="1:1">
      <c r="A862" s="6" t="s">
        <v>1213</v>
      </c>
    </row>
    <row r="863" spans="1:1">
      <c r="A863" s="6" t="s">
        <v>1214</v>
      </c>
    </row>
    <row r="864" spans="1:1">
      <c r="A864" s="6" t="s">
        <v>1215</v>
      </c>
    </row>
    <row r="865" spans="1:1">
      <c r="A865" s="6" t="s">
        <v>1216</v>
      </c>
    </row>
    <row r="866" spans="1:1">
      <c r="A866" s="6" t="s">
        <v>1217</v>
      </c>
    </row>
    <row r="867" spans="1:1">
      <c r="A867" s="6" t="s">
        <v>1218</v>
      </c>
    </row>
    <row r="868" spans="1:1">
      <c r="A868" s="6" t="s">
        <v>1219</v>
      </c>
    </row>
    <row r="869" spans="1:1">
      <c r="A869" s="6" t="s">
        <v>1220</v>
      </c>
    </row>
    <row r="870" spans="1:1">
      <c r="A870" s="6" t="s">
        <v>1221</v>
      </c>
    </row>
    <row r="871" spans="1:1">
      <c r="A871" s="6" t="s">
        <v>1222</v>
      </c>
    </row>
    <row r="872" spans="1:1">
      <c r="A872" s="6" t="s">
        <v>1223</v>
      </c>
    </row>
    <row r="873" spans="1:1">
      <c r="A873" s="6" t="s">
        <v>1224</v>
      </c>
    </row>
    <row r="874" spans="1:1">
      <c r="A874" s="6" t="s">
        <v>1225</v>
      </c>
    </row>
    <row r="875" spans="1:1">
      <c r="A875" s="6" t="s">
        <v>1226</v>
      </c>
    </row>
    <row r="876" spans="1:1">
      <c r="A876" s="6" t="s">
        <v>1227</v>
      </c>
    </row>
    <row r="877" spans="1:1">
      <c r="A877" s="6" t="s">
        <v>1228</v>
      </c>
    </row>
    <row r="878" spans="1:1">
      <c r="A878" s="6" t="s">
        <v>1229</v>
      </c>
    </row>
    <row r="879" spans="1:1">
      <c r="A879" s="6" t="s">
        <v>1230</v>
      </c>
    </row>
    <row r="880" spans="1:1">
      <c r="A880" s="6" t="s">
        <v>1231</v>
      </c>
    </row>
    <row r="881" spans="1:1">
      <c r="A881" s="6" t="s">
        <v>1232</v>
      </c>
    </row>
    <row r="882" spans="1:1">
      <c r="A882" s="6" t="s">
        <v>1233</v>
      </c>
    </row>
    <row r="883" spans="1:1">
      <c r="A883" s="6" t="s">
        <v>1234</v>
      </c>
    </row>
    <row r="884" spans="1:1">
      <c r="A884" s="6" t="s">
        <v>1235</v>
      </c>
    </row>
    <row r="885" spans="1:1">
      <c r="A885" s="6" t="s">
        <v>1236</v>
      </c>
    </row>
    <row r="886" spans="1:1">
      <c r="A886" s="6" t="s">
        <v>1237</v>
      </c>
    </row>
    <row r="887" spans="1:1">
      <c r="A887" s="6" t="s">
        <v>1238</v>
      </c>
    </row>
    <row r="888" spans="1:1">
      <c r="A888" s="6" t="s">
        <v>1239</v>
      </c>
    </row>
    <row r="889" spans="1:1">
      <c r="A889" s="6" t="s">
        <v>1240</v>
      </c>
    </row>
    <row r="890" spans="1:1">
      <c r="A890" s="6" t="s">
        <v>1241</v>
      </c>
    </row>
    <row r="891" spans="1:1">
      <c r="A891" s="6" t="s">
        <v>1242</v>
      </c>
    </row>
    <row r="892" spans="1:1">
      <c r="A892" s="6" t="s">
        <v>1243</v>
      </c>
    </row>
    <row r="893" spans="1:1">
      <c r="A893" s="6" t="s">
        <v>1244</v>
      </c>
    </row>
    <row r="894" spans="1:1">
      <c r="A894" s="6" t="s">
        <v>1245</v>
      </c>
    </row>
    <row r="895" spans="1:1">
      <c r="A895" s="6" t="s">
        <v>1246</v>
      </c>
    </row>
    <row r="896" spans="1:1">
      <c r="A896" s="6" t="s">
        <v>1247</v>
      </c>
    </row>
    <row r="897" spans="1:1">
      <c r="A897" s="6" t="s">
        <v>1248</v>
      </c>
    </row>
    <row r="898" spans="1:1">
      <c r="A898" s="6" t="s">
        <v>1249</v>
      </c>
    </row>
    <row r="899" spans="1:1">
      <c r="A899" s="6" t="s">
        <v>1250</v>
      </c>
    </row>
    <row r="900" spans="1:1">
      <c r="A900" s="6" t="s">
        <v>1251</v>
      </c>
    </row>
    <row r="901" spans="1:1">
      <c r="A901" s="6" t="s">
        <v>1252</v>
      </c>
    </row>
    <row r="902" spans="1:1">
      <c r="A902" s="6" t="s">
        <v>1253</v>
      </c>
    </row>
    <row r="903" spans="1:1">
      <c r="A903" s="6" t="s">
        <v>1254</v>
      </c>
    </row>
    <row r="904" spans="1:1">
      <c r="A904" s="6" t="s">
        <v>1255</v>
      </c>
    </row>
    <row r="905" spans="1:1">
      <c r="A905" s="6" t="s">
        <v>1256</v>
      </c>
    </row>
    <row r="906" spans="1:1">
      <c r="A906" s="6" t="s">
        <v>1257</v>
      </c>
    </row>
    <row r="907" spans="1:1">
      <c r="A907" s="6" t="s">
        <v>1258</v>
      </c>
    </row>
    <row r="908" spans="1:1">
      <c r="A908" s="6" t="s">
        <v>1259</v>
      </c>
    </row>
    <row r="909" spans="1:1">
      <c r="A909" s="6" t="s">
        <v>1260</v>
      </c>
    </row>
    <row r="910" spans="1:1">
      <c r="A910" s="6" t="s">
        <v>1261</v>
      </c>
    </row>
    <row r="911" spans="1:1">
      <c r="A911" s="6" t="s">
        <v>1262</v>
      </c>
    </row>
    <row r="912" spans="1:1">
      <c r="A912" s="6" t="s">
        <v>1263</v>
      </c>
    </row>
    <row r="913" spans="1:1">
      <c r="A913" s="6" t="s">
        <v>1264</v>
      </c>
    </row>
    <row r="914" spans="1:1">
      <c r="A914" s="6" t="s">
        <v>1265</v>
      </c>
    </row>
    <row r="915" spans="1:1">
      <c r="A915" s="6" t="s">
        <v>1266</v>
      </c>
    </row>
    <row r="916" spans="1:1">
      <c r="A916" s="6" t="s">
        <v>1267</v>
      </c>
    </row>
    <row r="917" spans="1:1">
      <c r="A917" s="6" t="s">
        <v>1268</v>
      </c>
    </row>
    <row r="918" spans="1:1">
      <c r="A918" s="6" t="s">
        <v>1269</v>
      </c>
    </row>
    <row r="919" spans="1:1">
      <c r="A919" s="6" t="s">
        <v>1270</v>
      </c>
    </row>
    <row r="920" spans="1:1">
      <c r="A920" s="6" t="s">
        <v>1271</v>
      </c>
    </row>
    <row r="921" spans="1:1">
      <c r="A921" s="6" t="s">
        <v>1272</v>
      </c>
    </row>
    <row r="922" spans="1:1">
      <c r="A922" s="6" t="s">
        <v>1273</v>
      </c>
    </row>
    <row r="923" spans="1:1">
      <c r="A923" s="6" t="s">
        <v>1274</v>
      </c>
    </row>
    <row r="924" spans="1:1">
      <c r="A924" s="6" t="s">
        <v>1275</v>
      </c>
    </row>
    <row r="925" spans="1:1">
      <c r="A925" s="6" t="s">
        <v>1276</v>
      </c>
    </row>
    <row r="926" spans="1:1">
      <c r="A926" s="6" t="s">
        <v>1277</v>
      </c>
    </row>
    <row r="927" spans="1:1">
      <c r="A927" s="6" t="s">
        <v>1278</v>
      </c>
    </row>
    <row r="928" spans="1:1">
      <c r="A928" s="6" t="s">
        <v>1279</v>
      </c>
    </row>
    <row r="929" spans="1:1">
      <c r="A929" s="6" t="s">
        <v>1280</v>
      </c>
    </row>
    <row r="930" spans="1:1">
      <c r="A930" s="6" t="s">
        <v>1281</v>
      </c>
    </row>
    <row r="931" spans="1:1">
      <c r="A931" s="6" t="s">
        <v>1282</v>
      </c>
    </row>
    <row r="932" spans="1:1">
      <c r="A932" s="6" t="s">
        <v>1283</v>
      </c>
    </row>
    <row r="933" spans="1:1">
      <c r="A933" s="6" t="s">
        <v>1284</v>
      </c>
    </row>
    <row r="934" spans="1:1">
      <c r="A934" s="6" t="s">
        <v>1285</v>
      </c>
    </row>
    <row r="935" spans="1:1">
      <c r="A935" s="6" t="s">
        <v>1286</v>
      </c>
    </row>
    <row r="936" spans="1:1">
      <c r="A936" s="6" t="s">
        <v>1287</v>
      </c>
    </row>
    <row r="937" spans="1:1">
      <c r="A937" s="6" t="s">
        <v>1288</v>
      </c>
    </row>
    <row r="938" spans="1:1">
      <c r="A938" s="6" t="s">
        <v>1289</v>
      </c>
    </row>
    <row r="939" spans="1:1">
      <c r="A939" s="6" t="s">
        <v>1290</v>
      </c>
    </row>
    <row r="940" spans="1:1">
      <c r="A940" s="6" t="s">
        <v>1291</v>
      </c>
    </row>
    <row r="941" spans="1:1">
      <c r="A941" s="6" t="s">
        <v>1292</v>
      </c>
    </row>
    <row r="942" spans="1:1">
      <c r="A942" s="6" t="s">
        <v>1293</v>
      </c>
    </row>
    <row r="943" spans="1:1">
      <c r="A943" s="6" t="s">
        <v>1294</v>
      </c>
    </row>
    <row r="944" spans="1:1">
      <c r="A944" s="6" t="s">
        <v>1295</v>
      </c>
    </row>
    <row r="945" spans="1:1">
      <c r="A945" s="6" t="s">
        <v>1296</v>
      </c>
    </row>
    <row r="946" spans="1:1">
      <c r="A946" s="6" t="s">
        <v>1297</v>
      </c>
    </row>
    <row r="947" spans="1:1">
      <c r="A947" s="6" t="s">
        <v>1298</v>
      </c>
    </row>
    <row r="948" spans="1:1">
      <c r="A948" s="6" t="s">
        <v>1299</v>
      </c>
    </row>
    <row r="949" spans="1:1">
      <c r="A949" s="6" t="s">
        <v>1300</v>
      </c>
    </row>
    <row r="950" spans="1:1">
      <c r="A950" s="6" t="s">
        <v>1301</v>
      </c>
    </row>
    <row r="951" spans="1:1">
      <c r="A951" s="6" t="s">
        <v>1302</v>
      </c>
    </row>
    <row r="952" spans="1:1">
      <c r="A952" s="6" t="s">
        <v>1303</v>
      </c>
    </row>
    <row r="953" spans="1:1">
      <c r="A953" s="6" t="s">
        <v>1304</v>
      </c>
    </row>
    <row r="954" spans="1:1">
      <c r="A954" s="6" t="s">
        <v>1305</v>
      </c>
    </row>
    <row r="955" spans="1:1">
      <c r="A955" s="6" t="s">
        <v>1306</v>
      </c>
    </row>
    <row r="956" spans="1:1">
      <c r="A956" s="6" t="s">
        <v>1307</v>
      </c>
    </row>
    <row r="957" spans="1:1">
      <c r="A957" s="6" t="s">
        <v>1308</v>
      </c>
    </row>
    <row r="958" spans="1:1">
      <c r="A958" s="6" t="s">
        <v>1309</v>
      </c>
    </row>
    <row r="959" spans="1:1">
      <c r="A959" s="6" t="s">
        <v>1310</v>
      </c>
    </row>
    <row r="960" spans="1:1">
      <c r="A960" s="6" t="s">
        <v>1311</v>
      </c>
    </row>
    <row r="961" spans="1:1">
      <c r="A961" s="6" t="s">
        <v>1312</v>
      </c>
    </row>
    <row r="962" spans="1:1">
      <c r="A962" s="6" t="s">
        <v>1313</v>
      </c>
    </row>
    <row r="963" spans="1:1">
      <c r="A963" s="6" t="s">
        <v>1314</v>
      </c>
    </row>
    <row r="964" spans="1:1">
      <c r="A964" s="6" t="s">
        <v>1315</v>
      </c>
    </row>
    <row r="965" spans="1:1">
      <c r="A965" s="6" t="s">
        <v>1316</v>
      </c>
    </row>
    <row r="966" spans="1:1">
      <c r="A966" s="6" t="s">
        <v>1317</v>
      </c>
    </row>
    <row r="967" spans="1:1">
      <c r="A967" s="6" t="s">
        <v>1318</v>
      </c>
    </row>
    <row r="968" spans="1:1">
      <c r="A968" s="6" t="s">
        <v>1319</v>
      </c>
    </row>
    <row r="969" spans="1:1">
      <c r="A969" s="6" t="s">
        <v>1320</v>
      </c>
    </row>
    <row r="970" spans="1:1">
      <c r="A970" s="6" t="s">
        <v>1321</v>
      </c>
    </row>
    <row r="971" spans="1:1">
      <c r="A971" s="6" t="s">
        <v>1322</v>
      </c>
    </row>
    <row r="972" spans="1:1">
      <c r="A972" s="6" t="s">
        <v>1323</v>
      </c>
    </row>
    <row r="973" spans="1:1">
      <c r="A973" s="6" t="s">
        <v>1324</v>
      </c>
    </row>
    <row r="974" spans="1:1">
      <c r="A974" s="6" t="s">
        <v>1325</v>
      </c>
    </row>
    <row r="975" spans="1:1">
      <c r="A975" s="6" t="s">
        <v>1326</v>
      </c>
    </row>
    <row r="976" spans="1:1">
      <c r="A976" s="6" t="s">
        <v>1327</v>
      </c>
    </row>
    <row r="977" spans="1:1">
      <c r="A977" s="6" t="s">
        <v>1328</v>
      </c>
    </row>
    <row r="978" spans="1:1">
      <c r="A978" s="6" t="s">
        <v>1329</v>
      </c>
    </row>
    <row r="979" spans="1:1">
      <c r="A979" s="6" t="s">
        <v>1330</v>
      </c>
    </row>
    <row r="980" spans="1:1">
      <c r="A980" s="6" t="s">
        <v>1331</v>
      </c>
    </row>
    <row r="981" spans="1:1">
      <c r="A981" s="6" t="s">
        <v>1332</v>
      </c>
    </row>
    <row r="982" spans="1:1">
      <c r="A982" s="6" t="s">
        <v>1333</v>
      </c>
    </row>
    <row r="983" spans="1:1">
      <c r="A983" s="6" t="s">
        <v>1334</v>
      </c>
    </row>
    <row r="984" spans="1:1">
      <c r="A984" s="6" t="s">
        <v>1335</v>
      </c>
    </row>
    <row r="985" spans="1:1">
      <c r="A985" s="6" t="s">
        <v>1336</v>
      </c>
    </row>
    <row r="986" spans="1:1">
      <c r="A986" s="6" t="s">
        <v>1337</v>
      </c>
    </row>
    <row r="987" spans="1:1">
      <c r="A987" s="6" t="s">
        <v>1338</v>
      </c>
    </row>
    <row r="988" spans="1:1">
      <c r="A988" s="6" t="s">
        <v>1339</v>
      </c>
    </row>
    <row r="989" spans="1:1">
      <c r="A989" s="6" t="s">
        <v>1340</v>
      </c>
    </row>
    <row r="990" spans="1:1">
      <c r="A990" s="6" t="s">
        <v>1341</v>
      </c>
    </row>
    <row r="991" spans="1:1">
      <c r="A991" s="6" t="s">
        <v>1342</v>
      </c>
    </row>
    <row r="992" spans="1:1">
      <c r="A992" s="6" t="s">
        <v>1343</v>
      </c>
    </row>
    <row r="993" spans="1:1">
      <c r="A993" s="6" t="s">
        <v>1344</v>
      </c>
    </row>
    <row r="994" spans="1:1">
      <c r="A994" s="6" t="s">
        <v>1345</v>
      </c>
    </row>
    <row r="995" spans="1:1">
      <c r="A995" s="6" t="s">
        <v>1346</v>
      </c>
    </row>
    <row r="996" spans="1:1">
      <c r="A996" s="6" t="s">
        <v>1347</v>
      </c>
    </row>
    <row r="997" spans="1:1">
      <c r="A997" s="6" t="s">
        <v>1348</v>
      </c>
    </row>
    <row r="998" spans="1:1">
      <c r="A998" s="6" t="s">
        <v>1349</v>
      </c>
    </row>
    <row r="999" spans="1:1">
      <c r="A999" s="6" t="s">
        <v>1350</v>
      </c>
    </row>
    <row r="1000" spans="1:1">
      <c r="A1000" s="6" t="s">
        <v>1351</v>
      </c>
    </row>
    <row r="1001" spans="1:1">
      <c r="A1001" s="6" t="s">
        <v>1352</v>
      </c>
    </row>
    <row r="1002" spans="1:1">
      <c r="A1002" s="6" t="s">
        <v>1353</v>
      </c>
    </row>
    <row r="1003" spans="1:1">
      <c r="A1003" s="6" t="s">
        <v>1354</v>
      </c>
    </row>
    <row r="1004" spans="1:1">
      <c r="A1004" s="6" t="s">
        <v>1355</v>
      </c>
    </row>
    <row r="1005" spans="1:1">
      <c r="A1005" s="6" t="s">
        <v>1356</v>
      </c>
    </row>
    <row r="1006" spans="1:1">
      <c r="A1006" s="6" t="s">
        <v>1357</v>
      </c>
    </row>
    <row r="1007" spans="1:1">
      <c r="A1007" s="6" t="s">
        <v>1358</v>
      </c>
    </row>
    <row r="1008" spans="1:1">
      <c r="A1008" s="6" t="s">
        <v>1359</v>
      </c>
    </row>
    <row r="1009" spans="1:1">
      <c r="A1009" s="6" t="s">
        <v>1360</v>
      </c>
    </row>
    <row r="1010" spans="1:1">
      <c r="A1010" s="6" t="s">
        <v>1361</v>
      </c>
    </row>
    <row r="1011" spans="1:1">
      <c r="A1011" s="6" t="s">
        <v>1362</v>
      </c>
    </row>
    <row r="1012" spans="1:1">
      <c r="A1012" s="6" t="s">
        <v>1363</v>
      </c>
    </row>
    <row r="1013" spans="1:1">
      <c r="A1013" s="6" t="s">
        <v>1364</v>
      </c>
    </row>
    <row r="1014" spans="1:1">
      <c r="A1014" s="6" t="s">
        <v>1365</v>
      </c>
    </row>
    <row r="1015" spans="1:1">
      <c r="A1015" s="6" t="s">
        <v>1366</v>
      </c>
    </row>
    <row r="1016" spans="1:1">
      <c r="A1016" s="6" t="s">
        <v>1367</v>
      </c>
    </row>
    <row r="1017" spans="1:1">
      <c r="A1017" s="6" t="s">
        <v>1368</v>
      </c>
    </row>
    <row r="1018" spans="1:1">
      <c r="A1018" s="6" t="s">
        <v>1369</v>
      </c>
    </row>
    <row r="1019" spans="1:1">
      <c r="A1019" s="6" t="s">
        <v>1370</v>
      </c>
    </row>
    <row r="1020" spans="1:1">
      <c r="A1020" s="6" t="s">
        <v>1371</v>
      </c>
    </row>
    <row r="1021" spans="1:1">
      <c r="A1021" s="6" t="s">
        <v>1372</v>
      </c>
    </row>
    <row r="1022" spans="1:1">
      <c r="A1022" s="6" t="s">
        <v>1373</v>
      </c>
    </row>
    <row r="1023" spans="1:1">
      <c r="A1023" s="6" t="s">
        <v>1374</v>
      </c>
    </row>
    <row r="1024" spans="1:1">
      <c r="A1024" s="6" t="s">
        <v>1375</v>
      </c>
    </row>
    <row r="1025" spans="1:1">
      <c r="A1025" s="6" t="s">
        <v>1376</v>
      </c>
    </row>
    <row r="1026" spans="1:1">
      <c r="A1026" s="6" t="s">
        <v>1377</v>
      </c>
    </row>
    <row r="1027" spans="1:1">
      <c r="A1027" s="6" t="s">
        <v>1378</v>
      </c>
    </row>
    <row r="1028" spans="1:1">
      <c r="A1028" s="6" t="s">
        <v>1379</v>
      </c>
    </row>
    <row r="1029" spans="1:1">
      <c r="A1029" s="6" t="s">
        <v>1380</v>
      </c>
    </row>
    <row r="1030" spans="1:1">
      <c r="A1030" s="6" t="s">
        <v>1381</v>
      </c>
    </row>
    <row r="1031" spans="1:1">
      <c r="A1031" s="6" t="s">
        <v>1382</v>
      </c>
    </row>
    <row r="1032" spans="1:1">
      <c r="A1032" s="6" t="s">
        <v>1383</v>
      </c>
    </row>
    <row r="1033" spans="1:1">
      <c r="A1033" s="6" t="s">
        <v>1384</v>
      </c>
    </row>
    <row r="1034" spans="1:1">
      <c r="A1034" s="6" t="s">
        <v>1385</v>
      </c>
    </row>
    <row r="1035" spans="1:1">
      <c r="A1035" s="6" t="s">
        <v>1386</v>
      </c>
    </row>
    <row r="1036" spans="1:1">
      <c r="A1036" s="6" t="s">
        <v>1387</v>
      </c>
    </row>
    <row r="1037" spans="1:1">
      <c r="A1037" s="6" t="s">
        <v>1388</v>
      </c>
    </row>
    <row r="1038" spans="1:1">
      <c r="A1038" s="6" t="s">
        <v>1389</v>
      </c>
    </row>
    <row r="1039" spans="1:1">
      <c r="A1039" s="6" t="s">
        <v>1390</v>
      </c>
    </row>
    <row r="1040" spans="1:1">
      <c r="A1040" s="6" t="s">
        <v>1391</v>
      </c>
    </row>
    <row r="1041" spans="1:1">
      <c r="A1041" s="6" t="s">
        <v>1392</v>
      </c>
    </row>
    <row r="1042" spans="1:1">
      <c r="A1042" s="6" t="s">
        <v>1393</v>
      </c>
    </row>
    <row r="1043" spans="1:1">
      <c r="A1043" s="6" t="s">
        <v>1394</v>
      </c>
    </row>
    <row r="1044" spans="1:1">
      <c r="A1044" s="6" t="s">
        <v>1395</v>
      </c>
    </row>
    <row r="1045" spans="1:1">
      <c r="A1045" s="6" t="s">
        <v>1396</v>
      </c>
    </row>
    <row r="1046" spans="1:1">
      <c r="A1046" s="6" t="s">
        <v>1397</v>
      </c>
    </row>
    <row r="1047" spans="1:1">
      <c r="A1047" s="6" t="s">
        <v>1398</v>
      </c>
    </row>
    <row r="1048" spans="1:1">
      <c r="A1048" s="6" t="s">
        <v>1399</v>
      </c>
    </row>
    <row r="1049" spans="1:1">
      <c r="A1049" s="6" t="s">
        <v>1400</v>
      </c>
    </row>
    <row r="1050" spans="1:1">
      <c r="A1050" s="6" t="s">
        <v>1401</v>
      </c>
    </row>
    <row r="1051" spans="1:1">
      <c r="A1051" s="6" t="s">
        <v>1402</v>
      </c>
    </row>
    <row r="1052" spans="1:1">
      <c r="A1052" s="6" t="s">
        <v>1403</v>
      </c>
    </row>
    <row r="1053" spans="1:1">
      <c r="A1053" s="6" t="s">
        <v>1404</v>
      </c>
    </row>
    <row r="1054" spans="1:1">
      <c r="A1054" s="6" t="s">
        <v>1405</v>
      </c>
    </row>
    <row r="1055" spans="1:1">
      <c r="A1055" s="6" t="s">
        <v>1406</v>
      </c>
    </row>
    <row r="1056" spans="1:1">
      <c r="A1056" s="6" t="s">
        <v>1407</v>
      </c>
    </row>
    <row r="1057" spans="1:1">
      <c r="A1057" s="6" t="s">
        <v>1408</v>
      </c>
    </row>
    <row r="1058" spans="1:1">
      <c r="A1058" s="6" t="s">
        <v>1409</v>
      </c>
    </row>
    <row r="1059" spans="1:1">
      <c r="A1059" s="6" t="s">
        <v>1410</v>
      </c>
    </row>
    <row r="1060" spans="1:1">
      <c r="A1060" s="6" t="s">
        <v>1411</v>
      </c>
    </row>
    <row r="1061" spans="1:1">
      <c r="A1061" s="6" t="s">
        <v>1412</v>
      </c>
    </row>
    <row r="1062" spans="1:1">
      <c r="A1062" s="6" t="s">
        <v>1413</v>
      </c>
    </row>
    <row r="1063" spans="1:1">
      <c r="A1063" s="6" t="s">
        <v>1414</v>
      </c>
    </row>
    <row r="1064" spans="1:1">
      <c r="A1064" s="6" t="s">
        <v>1415</v>
      </c>
    </row>
    <row r="1065" spans="1:1">
      <c r="A1065" s="6" t="s">
        <v>1416</v>
      </c>
    </row>
    <row r="1066" spans="1:1">
      <c r="A1066" s="6" t="s">
        <v>1417</v>
      </c>
    </row>
    <row r="1067" spans="1:1">
      <c r="A1067" s="6" t="s">
        <v>1418</v>
      </c>
    </row>
    <row r="1068" spans="1:1">
      <c r="A1068" s="6" t="s">
        <v>1419</v>
      </c>
    </row>
    <row r="1069" spans="1:1">
      <c r="A1069" s="6" t="s">
        <v>1420</v>
      </c>
    </row>
    <row r="1070" spans="1:1">
      <c r="A1070" s="6" t="s">
        <v>1421</v>
      </c>
    </row>
    <row r="1071" spans="1:1">
      <c r="A1071" s="6" t="s">
        <v>1422</v>
      </c>
    </row>
    <row r="1072" spans="1:1">
      <c r="A1072" s="6" t="s">
        <v>1423</v>
      </c>
    </row>
    <row r="1073" spans="1:1">
      <c r="A1073" s="6" t="s">
        <v>1424</v>
      </c>
    </row>
    <row r="1074" spans="1:1">
      <c r="A1074" s="6" t="s">
        <v>1425</v>
      </c>
    </row>
    <row r="1075" spans="1:1">
      <c r="A1075" s="6" t="s">
        <v>1426</v>
      </c>
    </row>
    <row r="1076" spans="1:1">
      <c r="A1076" s="6" t="s">
        <v>1427</v>
      </c>
    </row>
    <row r="1077" spans="1:1">
      <c r="A1077" s="6" t="s">
        <v>1428</v>
      </c>
    </row>
    <row r="1078" spans="1:1">
      <c r="A1078" s="6" t="s">
        <v>1429</v>
      </c>
    </row>
    <row r="1079" spans="1:1">
      <c r="A1079" s="6" t="s">
        <v>1430</v>
      </c>
    </row>
    <row r="1080" spans="1:1">
      <c r="A1080" s="6" t="s">
        <v>1431</v>
      </c>
    </row>
    <row r="1081" spans="1:1">
      <c r="A1081" s="6" t="s">
        <v>1432</v>
      </c>
    </row>
    <row r="1082" spans="1:1">
      <c r="A1082" s="6" t="s">
        <v>1433</v>
      </c>
    </row>
    <row r="1083" spans="1:1">
      <c r="A1083" s="6" t="s">
        <v>1434</v>
      </c>
    </row>
    <row r="1084" spans="1:1">
      <c r="A1084" s="6" t="s">
        <v>1435</v>
      </c>
    </row>
    <row r="1085" spans="1:1">
      <c r="A1085" s="6" t="s">
        <v>1436</v>
      </c>
    </row>
    <row r="1086" spans="1:1">
      <c r="A1086" s="6" t="s">
        <v>1437</v>
      </c>
    </row>
    <row r="1087" spans="1:1">
      <c r="A1087" s="6" t="s">
        <v>1438</v>
      </c>
    </row>
    <row r="1088" spans="1:1">
      <c r="A1088" s="6" t="s">
        <v>1439</v>
      </c>
    </row>
    <row r="1089" spans="1:1">
      <c r="A1089" s="6" t="s">
        <v>1440</v>
      </c>
    </row>
    <row r="1090" spans="1:1">
      <c r="A1090" s="6" t="s">
        <v>1441</v>
      </c>
    </row>
    <row r="1091" spans="1:1">
      <c r="A1091" s="6" t="s">
        <v>1442</v>
      </c>
    </row>
    <row r="1092" spans="1:1">
      <c r="A1092" s="6" t="s">
        <v>1443</v>
      </c>
    </row>
    <row r="1093" spans="1:1">
      <c r="A1093" s="6" t="s">
        <v>1444</v>
      </c>
    </row>
    <row r="1094" spans="1:1">
      <c r="A1094" s="6" t="s">
        <v>1445</v>
      </c>
    </row>
    <row r="1095" spans="1:1">
      <c r="A1095" s="6" t="s">
        <v>1446</v>
      </c>
    </row>
    <row r="1096" spans="1:1">
      <c r="A1096" s="6" t="s">
        <v>1447</v>
      </c>
    </row>
    <row r="1097" spans="1:1">
      <c r="A1097" s="6" t="s">
        <v>1448</v>
      </c>
    </row>
    <row r="1098" spans="1:1">
      <c r="A1098" s="6" t="s">
        <v>1449</v>
      </c>
    </row>
    <row r="1099" spans="1:1">
      <c r="A1099" s="6" t="s">
        <v>1450</v>
      </c>
    </row>
    <row r="1100" spans="1:1">
      <c r="A1100" s="6" t="s">
        <v>1451</v>
      </c>
    </row>
    <row r="1101" spans="1:1">
      <c r="A1101" s="6" t="s">
        <v>1452</v>
      </c>
    </row>
    <row r="1102" spans="1:1">
      <c r="A1102" s="6" t="s">
        <v>1453</v>
      </c>
    </row>
    <row r="1103" spans="1:1">
      <c r="A1103" s="6" t="s">
        <v>1454</v>
      </c>
    </row>
    <row r="1104" spans="1:1">
      <c r="A1104" s="6" t="s">
        <v>1455</v>
      </c>
    </row>
    <row r="1105" spans="1:1">
      <c r="A1105" s="6" t="s">
        <v>1456</v>
      </c>
    </row>
    <row r="1106" spans="1:1">
      <c r="A1106" s="6" t="s">
        <v>1457</v>
      </c>
    </row>
    <row r="1107" spans="1:1">
      <c r="A1107" s="6" t="s">
        <v>1458</v>
      </c>
    </row>
    <row r="1108" spans="1:1">
      <c r="A1108" s="6" t="s">
        <v>1459</v>
      </c>
    </row>
    <row r="1109" spans="1:1">
      <c r="A1109" s="6" t="s">
        <v>1460</v>
      </c>
    </row>
    <row r="1110" spans="1:1">
      <c r="A1110" s="6" t="s">
        <v>1461</v>
      </c>
    </row>
    <row r="1111" spans="1:1">
      <c r="A1111" s="6" t="s">
        <v>1462</v>
      </c>
    </row>
    <row r="1112" spans="1:1">
      <c r="A1112" s="6" t="s">
        <v>1463</v>
      </c>
    </row>
    <row r="1113" spans="1:1">
      <c r="A1113" s="6" t="s">
        <v>1464</v>
      </c>
    </row>
    <row r="1114" spans="1:1">
      <c r="A1114" s="6" t="s">
        <v>1465</v>
      </c>
    </row>
    <row r="1115" spans="1:1">
      <c r="A1115" s="6" t="s">
        <v>1466</v>
      </c>
    </row>
    <row r="1116" spans="1:1">
      <c r="A1116" s="6" t="s">
        <v>1467</v>
      </c>
    </row>
    <row r="1117" spans="1:1">
      <c r="A1117" s="6" t="s">
        <v>1468</v>
      </c>
    </row>
    <row r="1118" spans="1:1">
      <c r="A1118" s="6" t="s">
        <v>1469</v>
      </c>
    </row>
    <row r="1119" spans="1:1">
      <c r="A1119" s="6" t="s">
        <v>1470</v>
      </c>
    </row>
    <row r="1120" spans="1:1">
      <c r="A1120" s="6" t="s">
        <v>1471</v>
      </c>
    </row>
    <row r="1121" spans="1:1">
      <c r="A1121" s="6" t="s">
        <v>1472</v>
      </c>
    </row>
    <row r="1122" spans="1:1">
      <c r="A1122" s="6" t="s">
        <v>1473</v>
      </c>
    </row>
    <row r="1123" spans="1:1">
      <c r="A1123" s="6" t="s">
        <v>1474</v>
      </c>
    </row>
    <row r="1124" spans="1:1">
      <c r="A1124" s="6" t="s">
        <v>1475</v>
      </c>
    </row>
    <row r="1125" spans="1:1">
      <c r="A1125" s="6" t="s">
        <v>1476</v>
      </c>
    </row>
    <row r="1126" spans="1:1">
      <c r="A1126" s="6" t="s">
        <v>1477</v>
      </c>
    </row>
    <row r="1127" spans="1:1">
      <c r="A1127" s="6" t="s">
        <v>1478</v>
      </c>
    </row>
    <row r="1128" spans="1:1">
      <c r="A1128" s="6" t="s">
        <v>1479</v>
      </c>
    </row>
    <row r="1129" spans="1:1">
      <c r="A1129" s="6" t="s">
        <v>1480</v>
      </c>
    </row>
    <row r="1130" spans="1:1">
      <c r="A1130" s="6" t="s">
        <v>1481</v>
      </c>
    </row>
    <row r="1131" spans="1:1">
      <c r="A1131" s="6" t="s">
        <v>1482</v>
      </c>
    </row>
    <row r="1132" spans="1:1">
      <c r="A1132" s="6" t="s">
        <v>1483</v>
      </c>
    </row>
    <row r="1133" spans="1:1">
      <c r="A1133" s="6" t="s">
        <v>1484</v>
      </c>
    </row>
    <row r="1134" spans="1:1">
      <c r="A1134" s="6" t="s">
        <v>1485</v>
      </c>
    </row>
    <row r="1135" spans="1:1">
      <c r="A1135" s="6" t="s">
        <v>1486</v>
      </c>
    </row>
    <row r="1136" spans="1:1">
      <c r="A1136" s="6" t="s">
        <v>1487</v>
      </c>
    </row>
    <row r="1137" spans="1:1">
      <c r="A1137" s="6" t="s">
        <v>1488</v>
      </c>
    </row>
    <row r="1138" spans="1:1">
      <c r="A1138" s="6" t="s">
        <v>1489</v>
      </c>
    </row>
    <row r="1139" spans="1:1">
      <c r="A1139" s="6" t="s">
        <v>1490</v>
      </c>
    </row>
    <row r="1140" spans="1:1">
      <c r="A1140" s="6" t="s">
        <v>1491</v>
      </c>
    </row>
    <row r="1141" spans="1:1">
      <c r="A1141" s="6" t="s">
        <v>1492</v>
      </c>
    </row>
    <row r="1142" spans="1:1">
      <c r="A1142" s="6" t="s">
        <v>1493</v>
      </c>
    </row>
    <row r="1143" spans="1:1">
      <c r="A1143" s="6" t="s">
        <v>1494</v>
      </c>
    </row>
    <row r="1144" spans="1:1">
      <c r="A1144" s="6" t="s">
        <v>1495</v>
      </c>
    </row>
    <row r="1145" spans="1:1">
      <c r="A1145" s="6" t="s">
        <v>1496</v>
      </c>
    </row>
    <row r="1146" spans="1:1">
      <c r="A1146" s="6" t="s">
        <v>1497</v>
      </c>
    </row>
    <row r="1147" spans="1:1">
      <c r="A1147" s="6" t="s">
        <v>1498</v>
      </c>
    </row>
    <row r="1148" spans="1:1">
      <c r="A1148" s="6" t="s">
        <v>1499</v>
      </c>
    </row>
    <row r="1149" spans="1:1">
      <c r="A1149" s="6" t="s">
        <v>1500</v>
      </c>
    </row>
    <row r="1150" spans="1:1">
      <c r="A1150" s="6" t="s">
        <v>1501</v>
      </c>
    </row>
    <row r="1151" spans="1:1">
      <c r="A1151" s="6" t="s">
        <v>1502</v>
      </c>
    </row>
    <row r="1152" spans="1:1">
      <c r="A1152" s="6" t="s">
        <v>1503</v>
      </c>
    </row>
    <row r="1153" spans="1:1">
      <c r="A1153" s="6" t="s">
        <v>1504</v>
      </c>
    </row>
    <row r="1154" spans="1:1">
      <c r="A1154" s="6" t="s">
        <v>1505</v>
      </c>
    </row>
    <row r="1155" spans="1:1">
      <c r="A1155" s="6" t="s">
        <v>1506</v>
      </c>
    </row>
    <row r="1156" spans="1:1">
      <c r="A1156" s="6" t="s">
        <v>1507</v>
      </c>
    </row>
    <row r="1157" spans="1:1">
      <c r="A1157" s="6" t="s">
        <v>1508</v>
      </c>
    </row>
    <row r="1158" spans="1:1">
      <c r="A1158" s="6" t="s">
        <v>1509</v>
      </c>
    </row>
    <row r="1159" spans="1:1">
      <c r="A1159" s="6" t="s">
        <v>1510</v>
      </c>
    </row>
    <row r="1160" spans="1:1">
      <c r="A1160" s="6" t="s">
        <v>1511</v>
      </c>
    </row>
    <row r="1161" spans="1:1">
      <c r="A1161" s="6" t="s">
        <v>1512</v>
      </c>
    </row>
    <row r="1162" spans="1:1">
      <c r="A1162" s="6" t="s">
        <v>1513</v>
      </c>
    </row>
    <row r="1163" spans="1:1">
      <c r="A1163" s="6" t="s">
        <v>1514</v>
      </c>
    </row>
    <row r="1164" spans="1:1">
      <c r="A1164" s="6" t="s">
        <v>1515</v>
      </c>
    </row>
    <row r="1165" spans="1:1">
      <c r="A1165" s="6" t="s">
        <v>1516</v>
      </c>
    </row>
    <row r="1166" spans="1:1">
      <c r="A1166" s="6" t="s">
        <v>1517</v>
      </c>
    </row>
    <row r="1167" spans="1:1">
      <c r="A1167" s="6" t="s">
        <v>1518</v>
      </c>
    </row>
    <row r="1168" spans="1:1">
      <c r="A1168" s="6" t="s">
        <v>1519</v>
      </c>
    </row>
    <row r="1169" spans="1:1">
      <c r="A1169" s="6" t="s">
        <v>1520</v>
      </c>
    </row>
    <row r="1170" spans="1:1">
      <c r="A1170" s="6" t="s">
        <v>1521</v>
      </c>
    </row>
    <row r="1171" spans="1:1">
      <c r="A1171" s="6" t="s">
        <v>1522</v>
      </c>
    </row>
    <row r="1172" spans="1:1">
      <c r="A1172" s="6" t="s">
        <v>1523</v>
      </c>
    </row>
    <row r="1173" spans="1:1">
      <c r="A1173" s="6" t="s">
        <v>1524</v>
      </c>
    </row>
    <row r="1174" spans="1:1">
      <c r="A1174" s="6" t="s">
        <v>1525</v>
      </c>
    </row>
    <row r="1175" spans="1:1">
      <c r="A1175" s="6" t="s">
        <v>1526</v>
      </c>
    </row>
    <row r="1176" spans="1:1">
      <c r="A1176" s="6" t="s">
        <v>1527</v>
      </c>
    </row>
    <row r="1177" spans="1:1">
      <c r="A1177" s="6" t="s">
        <v>1528</v>
      </c>
    </row>
    <row r="1178" spans="1:1">
      <c r="A1178" s="6" t="s">
        <v>1529</v>
      </c>
    </row>
    <row r="1179" spans="1:1">
      <c r="A1179" s="6" t="s">
        <v>1530</v>
      </c>
    </row>
    <row r="1180" spans="1:1">
      <c r="A1180" s="6" t="s">
        <v>1531</v>
      </c>
    </row>
    <row r="1181" spans="1:1">
      <c r="A1181" s="6" t="s">
        <v>1532</v>
      </c>
    </row>
    <row r="1182" spans="1:1">
      <c r="A1182" s="6" t="s">
        <v>1533</v>
      </c>
    </row>
    <row r="1183" spans="1:1">
      <c r="A1183" s="6" t="s">
        <v>1534</v>
      </c>
    </row>
    <row r="1184" spans="1:1">
      <c r="A1184" s="6" t="s">
        <v>1535</v>
      </c>
    </row>
    <row r="1185" spans="1:1">
      <c r="A1185" s="6" t="s">
        <v>1536</v>
      </c>
    </row>
    <row r="1186" spans="1:1">
      <c r="A1186" s="6" t="s">
        <v>1537</v>
      </c>
    </row>
    <row r="1187" spans="1:1">
      <c r="A1187" s="6" t="s">
        <v>1538</v>
      </c>
    </row>
    <row r="1188" spans="1:1">
      <c r="A1188" s="6" t="s">
        <v>1539</v>
      </c>
    </row>
    <row r="1189" spans="1:1">
      <c r="A1189" s="6" t="s">
        <v>1540</v>
      </c>
    </row>
    <row r="1190" spans="1:1">
      <c r="A1190" s="6" t="s">
        <v>1541</v>
      </c>
    </row>
    <row r="1191" spans="1:1">
      <c r="A1191" s="6" t="s">
        <v>1542</v>
      </c>
    </row>
    <row r="1192" spans="1:1">
      <c r="A1192" s="6" t="s">
        <v>1543</v>
      </c>
    </row>
    <row r="1193" spans="1:1">
      <c r="A1193" s="6" t="s">
        <v>1544</v>
      </c>
    </row>
    <row r="1194" spans="1:1">
      <c r="A1194" s="6" t="s">
        <v>1545</v>
      </c>
    </row>
    <row r="1195" spans="1:1">
      <c r="A1195" s="6" t="s">
        <v>1546</v>
      </c>
    </row>
    <row r="1196" spans="1:1">
      <c r="A1196" s="6" t="s">
        <v>1547</v>
      </c>
    </row>
    <row r="1197" spans="1:1">
      <c r="A1197" s="6" t="s">
        <v>1548</v>
      </c>
    </row>
    <row r="1198" spans="1:1">
      <c r="A1198" s="6" t="s">
        <v>1549</v>
      </c>
    </row>
    <row r="1199" spans="1:1">
      <c r="A1199" s="6" t="s">
        <v>1550</v>
      </c>
    </row>
    <row r="1200" spans="1:1">
      <c r="A1200" s="6" t="s">
        <v>1551</v>
      </c>
    </row>
    <row r="1201" spans="1:1">
      <c r="A1201" s="6" t="s">
        <v>1552</v>
      </c>
    </row>
    <row r="1202" spans="1:1">
      <c r="A1202" s="6" t="s">
        <v>1553</v>
      </c>
    </row>
    <row r="1203" spans="1:1">
      <c r="A1203" s="6" t="s">
        <v>1554</v>
      </c>
    </row>
    <row r="1204" spans="1:1">
      <c r="A1204" s="6" t="s">
        <v>1555</v>
      </c>
    </row>
    <row r="1205" spans="1:1">
      <c r="A1205" s="6" t="s">
        <v>1556</v>
      </c>
    </row>
    <row r="1206" spans="1:1">
      <c r="A1206" s="6" t="s">
        <v>1557</v>
      </c>
    </row>
    <row r="1207" spans="1:1">
      <c r="A1207" s="6" t="s">
        <v>1558</v>
      </c>
    </row>
    <row r="1208" spans="1:1">
      <c r="A1208" s="6" t="s">
        <v>1559</v>
      </c>
    </row>
    <row r="1209" spans="1:1">
      <c r="A1209" s="6" t="s">
        <v>1560</v>
      </c>
    </row>
    <row r="1210" spans="1:1">
      <c r="A1210" s="6" t="s">
        <v>1561</v>
      </c>
    </row>
    <row r="1211" spans="1:1">
      <c r="A1211" s="6" t="s">
        <v>1562</v>
      </c>
    </row>
    <row r="1212" spans="1:1">
      <c r="A1212" s="6" t="s">
        <v>1563</v>
      </c>
    </row>
    <row r="1213" spans="1:1">
      <c r="A1213" s="6" t="s">
        <v>1564</v>
      </c>
    </row>
    <row r="1214" spans="1:1">
      <c r="A1214" s="6" t="s">
        <v>1565</v>
      </c>
    </row>
    <row r="1215" spans="1:1">
      <c r="A1215" s="6" t="s">
        <v>1566</v>
      </c>
    </row>
    <row r="1216" spans="1:1">
      <c r="A1216" s="6" t="s">
        <v>1567</v>
      </c>
    </row>
    <row r="1217" spans="1:1">
      <c r="A1217" s="6" t="s">
        <v>1568</v>
      </c>
    </row>
    <row r="1218" spans="1:1">
      <c r="A1218" s="6" t="s">
        <v>1569</v>
      </c>
    </row>
    <row r="1219" spans="1:1">
      <c r="A1219" s="6" t="s">
        <v>1570</v>
      </c>
    </row>
    <row r="1220" spans="1:1">
      <c r="A1220" s="6" t="s">
        <v>1571</v>
      </c>
    </row>
    <row r="1221" spans="1:1">
      <c r="A1221" s="6" t="s">
        <v>1572</v>
      </c>
    </row>
    <row r="1222" spans="1:1">
      <c r="A1222" s="6" t="s">
        <v>1573</v>
      </c>
    </row>
    <row r="1223" spans="1:1">
      <c r="A1223" s="6" t="s">
        <v>1574</v>
      </c>
    </row>
    <row r="1224" spans="1:1">
      <c r="A1224" s="6" t="s">
        <v>1575</v>
      </c>
    </row>
    <row r="1225" spans="1:1">
      <c r="A1225" s="6" t="s">
        <v>1576</v>
      </c>
    </row>
    <row r="1226" spans="1:1">
      <c r="A1226" s="6" t="s">
        <v>1577</v>
      </c>
    </row>
    <row r="1227" spans="1:1">
      <c r="A1227" s="6" t="s">
        <v>1578</v>
      </c>
    </row>
    <row r="1228" spans="1:1">
      <c r="A1228" s="6" t="s">
        <v>1579</v>
      </c>
    </row>
    <row r="1229" spans="1:1">
      <c r="A1229" s="6" t="s">
        <v>1580</v>
      </c>
    </row>
    <row r="1230" spans="1:1">
      <c r="A1230" s="6" t="s">
        <v>1581</v>
      </c>
    </row>
    <row r="1231" spans="1:1">
      <c r="A1231" s="6" t="s">
        <v>1582</v>
      </c>
    </row>
    <row r="1232" spans="1:1">
      <c r="A1232" s="6" t="s">
        <v>1583</v>
      </c>
    </row>
    <row r="1233" spans="1:1">
      <c r="A1233" s="6" t="s">
        <v>1584</v>
      </c>
    </row>
    <row r="1234" spans="1:1">
      <c r="A1234" s="6" t="s">
        <v>1585</v>
      </c>
    </row>
    <row r="1235" spans="1:1">
      <c r="A1235" s="6" t="s">
        <v>1586</v>
      </c>
    </row>
    <row r="1236" spans="1:1">
      <c r="A1236" s="6" t="s">
        <v>1587</v>
      </c>
    </row>
    <row r="1237" spans="1:1">
      <c r="A1237" s="6" t="s">
        <v>1588</v>
      </c>
    </row>
    <row r="1238" spans="1:1">
      <c r="A1238" s="6" t="s">
        <v>1589</v>
      </c>
    </row>
    <row r="1239" spans="1:1">
      <c r="A1239" s="6" t="s">
        <v>1590</v>
      </c>
    </row>
    <row r="1240" spans="1:1">
      <c r="A1240" s="6" t="s">
        <v>1591</v>
      </c>
    </row>
    <row r="1241" spans="1:1">
      <c r="A1241" s="6" t="s">
        <v>1592</v>
      </c>
    </row>
    <row r="1242" spans="1:1">
      <c r="A1242" s="6" t="s">
        <v>1593</v>
      </c>
    </row>
    <row r="1243" spans="1:1">
      <c r="A1243" s="6" t="s">
        <v>1594</v>
      </c>
    </row>
    <row r="1244" spans="1:1">
      <c r="A1244" s="6" t="s">
        <v>1595</v>
      </c>
    </row>
    <row r="1245" spans="1:1">
      <c r="A1245" s="6" t="s">
        <v>1596</v>
      </c>
    </row>
    <row r="1246" spans="1:1">
      <c r="A1246" s="6" t="s">
        <v>1597</v>
      </c>
    </row>
    <row r="1247" spans="1:1">
      <c r="A1247" s="6" t="s">
        <v>1598</v>
      </c>
    </row>
    <row r="1248" spans="1:1">
      <c r="A1248" s="6" t="s">
        <v>1599</v>
      </c>
    </row>
    <row r="1249" spans="1:1">
      <c r="A1249" s="6" t="s">
        <v>1600</v>
      </c>
    </row>
    <row r="1250" spans="1:1">
      <c r="A1250" s="6" t="s">
        <v>1601</v>
      </c>
    </row>
    <row r="1251" spans="1:1">
      <c r="A1251" s="6" t="s">
        <v>1602</v>
      </c>
    </row>
    <row r="1252" spans="1:1">
      <c r="A1252" s="6" t="s">
        <v>1603</v>
      </c>
    </row>
    <row r="1253" spans="1:1">
      <c r="A1253" s="6" t="s">
        <v>1604</v>
      </c>
    </row>
    <row r="1254" spans="1:1">
      <c r="A1254" s="6" t="s">
        <v>1605</v>
      </c>
    </row>
    <row r="1255" spans="1:1">
      <c r="A1255" s="6" t="s">
        <v>1606</v>
      </c>
    </row>
    <row r="1256" spans="1:1">
      <c r="A1256" s="6" t="s">
        <v>1607</v>
      </c>
    </row>
    <row r="1257" spans="1:1">
      <c r="A1257" s="6" t="s">
        <v>1608</v>
      </c>
    </row>
    <row r="1258" spans="1:1">
      <c r="A1258" s="6" t="s">
        <v>1609</v>
      </c>
    </row>
    <row r="1259" spans="1:1">
      <c r="A1259" s="6" t="s">
        <v>1610</v>
      </c>
    </row>
    <row r="1260" spans="1:1">
      <c r="A1260" s="6" t="s">
        <v>1611</v>
      </c>
    </row>
    <row r="1261" spans="1:1">
      <c r="A1261" s="6" t="s">
        <v>1612</v>
      </c>
    </row>
    <row r="1262" spans="1:1">
      <c r="A1262" s="6" t="s">
        <v>1613</v>
      </c>
    </row>
    <row r="1263" spans="1:1">
      <c r="A1263" s="6" t="s">
        <v>1614</v>
      </c>
    </row>
    <row r="1264" spans="1:1">
      <c r="A1264" s="6" t="s">
        <v>1615</v>
      </c>
    </row>
    <row r="1265" spans="1:1">
      <c r="A1265" s="6" t="s">
        <v>1616</v>
      </c>
    </row>
    <row r="1266" spans="1:1">
      <c r="A1266" s="6" t="s">
        <v>1617</v>
      </c>
    </row>
    <row r="1267" spans="1:1">
      <c r="A1267" s="6" t="s">
        <v>1618</v>
      </c>
    </row>
    <row r="1268" spans="1:1">
      <c r="A1268" s="6" t="s">
        <v>1619</v>
      </c>
    </row>
    <row r="1269" spans="1:1">
      <c r="A1269" s="6" t="s">
        <v>1620</v>
      </c>
    </row>
    <row r="1270" spans="1:1">
      <c r="A1270" s="6" t="s">
        <v>1621</v>
      </c>
    </row>
    <row r="1271" spans="1:1">
      <c r="A1271" s="6" t="s">
        <v>1622</v>
      </c>
    </row>
    <row r="1272" spans="1:1">
      <c r="A1272" s="6" t="s">
        <v>1623</v>
      </c>
    </row>
    <row r="1273" spans="1:1">
      <c r="A1273" s="6" t="s">
        <v>1624</v>
      </c>
    </row>
    <row r="1274" spans="1:1">
      <c r="A1274" s="6" t="s">
        <v>1625</v>
      </c>
    </row>
    <row r="1275" spans="1:1">
      <c r="A1275" s="6" t="s">
        <v>1626</v>
      </c>
    </row>
    <row r="1276" spans="1:1">
      <c r="A1276" s="6" t="s">
        <v>1627</v>
      </c>
    </row>
    <row r="1277" spans="1:1">
      <c r="A1277" s="6" t="s">
        <v>1628</v>
      </c>
    </row>
    <row r="1278" spans="1:1">
      <c r="A1278" s="6" t="s">
        <v>1629</v>
      </c>
    </row>
    <row r="1279" spans="1:1">
      <c r="A1279" s="6" t="s">
        <v>1630</v>
      </c>
    </row>
    <row r="1280" spans="1:1">
      <c r="A1280" s="6" t="s">
        <v>1631</v>
      </c>
    </row>
    <row r="1281" spans="1:1">
      <c r="A1281" s="6" t="s">
        <v>1632</v>
      </c>
    </row>
    <row r="1282" spans="1:1">
      <c r="A1282" s="6" t="s">
        <v>1633</v>
      </c>
    </row>
    <row r="1283" spans="1:1">
      <c r="A1283" s="6" t="s">
        <v>1634</v>
      </c>
    </row>
    <row r="1284" spans="1:1">
      <c r="A1284" s="6" t="s">
        <v>1635</v>
      </c>
    </row>
    <row r="1285" spans="1:1">
      <c r="A1285" s="6" t="s">
        <v>1636</v>
      </c>
    </row>
    <row r="1286" spans="1:1">
      <c r="A1286" s="6" t="s">
        <v>1637</v>
      </c>
    </row>
    <row r="1287" spans="1:1">
      <c r="A1287" s="6" t="s">
        <v>1638</v>
      </c>
    </row>
    <row r="1288" spans="1:1">
      <c r="A1288" s="6" t="s">
        <v>1639</v>
      </c>
    </row>
    <row r="1289" spans="1:1">
      <c r="A1289" s="6" t="s">
        <v>1640</v>
      </c>
    </row>
    <row r="1290" spans="1:1">
      <c r="A1290" s="6" t="s">
        <v>1641</v>
      </c>
    </row>
    <row r="1291" spans="1:1">
      <c r="A1291" s="6" t="s">
        <v>1642</v>
      </c>
    </row>
    <row r="1292" spans="1:1">
      <c r="A1292" s="6" t="s">
        <v>1643</v>
      </c>
    </row>
    <row r="1293" spans="1:1">
      <c r="A1293" s="6" t="s">
        <v>1644</v>
      </c>
    </row>
    <row r="1294" spans="1:1">
      <c r="A1294" s="6" t="s">
        <v>1645</v>
      </c>
    </row>
    <row r="1295" spans="1:1">
      <c r="A1295" s="6" t="s">
        <v>1646</v>
      </c>
    </row>
    <row r="1296" spans="1:1">
      <c r="A1296" s="6" t="s">
        <v>1647</v>
      </c>
    </row>
    <row r="1297" spans="1:1">
      <c r="A1297" s="6" t="s">
        <v>1648</v>
      </c>
    </row>
    <row r="1298" spans="1:1">
      <c r="A1298" s="6" t="s">
        <v>1649</v>
      </c>
    </row>
    <row r="1299" spans="1:1">
      <c r="A1299" s="6" t="s">
        <v>1650</v>
      </c>
    </row>
    <row r="1300" spans="1:1">
      <c r="A1300" s="6" t="s">
        <v>1651</v>
      </c>
    </row>
    <row r="1301" spans="1:1">
      <c r="A1301" s="6" t="s">
        <v>1652</v>
      </c>
    </row>
    <row r="1302" spans="1:1">
      <c r="A1302" s="6" t="s">
        <v>1653</v>
      </c>
    </row>
    <row r="1303" spans="1:1">
      <c r="A1303" s="6" t="s">
        <v>1654</v>
      </c>
    </row>
    <row r="1304" spans="1:1">
      <c r="A1304" s="6" t="s">
        <v>1655</v>
      </c>
    </row>
    <row r="1305" spans="1:1">
      <c r="A1305" s="6" t="s">
        <v>1656</v>
      </c>
    </row>
    <row r="1306" spans="1:1">
      <c r="A1306" s="6" t="s">
        <v>1657</v>
      </c>
    </row>
    <row r="1307" spans="1:1">
      <c r="A1307" s="6" t="s">
        <v>1658</v>
      </c>
    </row>
    <row r="1308" spans="1:1">
      <c r="A1308" s="6" t="s">
        <v>1659</v>
      </c>
    </row>
    <row r="1309" spans="1:1">
      <c r="A1309" s="6" t="s">
        <v>1660</v>
      </c>
    </row>
    <row r="1310" spans="1:1">
      <c r="A1310" s="6" t="s">
        <v>1661</v>
      </c>
    </row>
    <row r="1311" spans="1:1">
      <c r="A1311" s="6" t="s">
        <v>1662</v>
      </c>
    </row>
    <row r="1312" spans="1:1">
      <c r="A1312" s="6" t="s">
        <v>1663</v>
      </c>
    </row>
    <row r="1313" spans="1:1">
      <c r="A1313" s="6" t="s">
        <v>1664</v>
      </c>
    </row>
    <row r="1314" spans="1:1">
      <c r="A1314" s="6" t="s">
        <v>1665</v>
      </c>
    </row>
    <row r="1315" spans="1:1">
      <c r="A1315" s="6" t="s">
        <v>1666</v>
      </c>
    </row>
    <row r="1316" spans="1:1">
      <c r="A1316" s="6" t="s">
        <v>1667</v>
      </c>
    </row>
    <row r="1317" spans="1:1">
      <c r="A1317" s="6" t="s">
        <v>1668</v>
      </c>
    </row>
    <row r="1318" spans="1:1">
      <c r="A1318" s="6" t="s">
        <v>1669</v>
      </c>
    </row>
    <row r="1319" spans="1:1">
      <c r="A1319" s="6" t="s">
        <v>1670</v>
      </c>
    </row>
    <row r="1320" spans="1:1">
      <c r="A1320" s="6" t="s">
        <v>1671</v>
      </c>
    </row>
    <row r="1321" spans="1:1">
      <c r="A1321" s="6" t="s">
        <v>1672</v>
      </c>
    </row>
    <row r="1322" spans="1:1">
      <c r="A1322" s="6" t="s">
        <v>1673</v>
      </c>
    </row>
    <row r="1323" spans="1:1">
      <c r="A1323" s="6" t="s">
        <v>1674</v>
      </c>
    </row>
    <row r="1324" spans="1:1">
      <c r="A1324" s="6" t="s">
        <v>1675</v>
      </c>
    </row>
    <row r="1325" spans="1:1">
      <c r="A1325" s="6" t="s">
        <v>1676</v>
      </c>
    </row>
    <row r="1326" spans="1:1">
      <c r="A1326" s="6" t="s">
        <v>1677</v>
      </c>
    </row>
    <row r="1327" spans="1:1">
      <c r="A1327" s="6" t="s">
        <v>1678</v>
      </c>
    </row>
    <row r="1328" spans="1:1">
      <c r="A1328" s="6" t="s">
        <v>1679</v>
      </c>
    </row>
    <row r="1329" spans="1:1">
      <c r="A1329" s="6" t="s">
        <v>1680</v>
      </c>
    </row>
    <row r="1330" spans="1:1">
      <c r="A1330" s="6" t="s">
        <v>1681</v>
      </c>
    </row>
    <row r="1331" spans="1:1">
      <c r="A1331" s="6" t="s">
        <v>1682</v>
      </c>
    </row>
    <row r="1332" spans="1:1">
      <c r="A1332" s="6" t="s">
        <v>1683</v>
      </c>
    </row>
    <row r="1333" spans="1:1">
      <c r="A1333" s="6" t="s">
        <v>1684</v>
      </c>
    </row>
    <row r="1334" spans="1:1">
      <c r="A1334" s="6" t="s">
        <v>1685</v>
      </c>
    </row>
    <row r="1335" spans="1:1">
      <c r="A1335" s="6" t="s">
        <v>1686</v>
      </c>
    </row>
    <row r="1336" spans="1:1">
      <c r="A1336" s="6" t="s">
        <v>1687</v>
      </c>
    </row>
    <row r="1337" spans="1:1">
      <c r="A1337" s="6" t="s">
        <v>1688</v>
      </c>
    </row>
    <row r="1338" spans="1:1">
      <c r="A1338" s="6" t="s">
        <v>1689</v>
      </c>
    </row>
    <row r="1339" spans="1:1">
      <c r="A1339" s="6" t="s">
        <v>1690</v>
      </c>
    </row>
    <row r="1340" spans="1:1">
      <c r="A1340" s="6" t="s">
        <v>1691</v>
      </c>
    </row>
    <row r="1341" spans="1:1">
      <c r="A1341" s="6" t="s">
        <v>1692</v>
      </c>
    </row>
    <row r="1342" spans="1:1">
      <c r="A1342" s="6" t="s">
        <v>1693</v>
      </c>
    </row>
    <row r="1343" spans="1:1">
      <c r="A1343" s="6" t="s">
        <v>1694</v>
      </c>
    </row>
    <row r="1344" spans="1:1">
      <c r="A1344" s="6" t="s">
        <v>1695</v>
      </c>
    </row>
    <row r="1345" spans="1:1">
      <c r="A1345" s="6" t="s">
        <v>1696</v>
      </c>
    </row>
    <row r="1346" spans="1:1">
      <c r="A1346" s="6" t="s">
        <v>1697</v>
      </c>
    </row>
    <row r="1347" spans="1:1">
      <c r="A1347" s="6" t="s">
        <v>1698</v>
      </c>
    </row>
    <row r="1348" spans="1:1">
      <c r="A1348" s="6" t="s">
        <v>1699</v>
      </c>
    </row>
    <row r="1349" spans="1:1">
      <c r="A1349" s="6" t="s">
        <v>1700</v>
      </c>
    </row>
    <row r="1350" spans="1:1">
      <c r="A1350" s="6" t="s">
        <v>1701</v>
      </c>
    </row>
    <row r="1351" spans="1:1">
      <c r="A1351" s="6" t="s">
        <v>1702</v>
      </c>
    </row>
    <row r="1352" spans="1:1">
      <c r="A1352" s="6" t="s">
        <v>1703</v>
      </c>
    </row>
    <row r="1353" spans="1:1">
      <c r="A1353" s="6" t="s">
        <v>1704</v>
      </c>
    </row>
    <row r="1354" spans="1:1">
      <c r="A1354" s="6" t="s">
        <v>1705</v>
      </c>
    </row>
    <row r="1355" spans="1:1">
      <c r="A1355" s="6" t="s">
        <v>1706</v>
      </c>
    </row>
    <row r="1356" spans="1:1">
      <c r="A1356" s="6" t="s">
        <v>1707</v>
      </c>
    </row>
    <row r="1357" spans="1:1">
      <c r="A1357" s="6" t="s">
        <v>1708</v>
      </c>
    </row>
    <row r="1358" spans="1:1">
      <c r="A1358" s="6" t="s">
        <v>1709</v>
      </c>
    </row>
    <row r="1359" spans="1:1">
      <c r="A1359" s="6" t="s">
        <v>1710</v>
      </c>
    </row>
    <row r="1360" spans="1:1">
      <c r="A1360" s="6" t="s">
        <v>1711</v>
      </c>
    </row>
    <row r="1361" spans="1:1">
      <c r="A1361" s="6" t="s">
        <v>1712</v>
      </c>
    </row>
    <row r="1362" spans="1:1">
      <c r="A1362" s="6" t="s">
        <v>1713</v>
      </c>
    </row>
    <row r="1363" spans="1:1">
      <c r="A1363" s="6" t="s">
        <v>1714</v>
      </c>
    </row>
    <row r="1364" spans="1:1">
      <c r="A1364" s="6" t="s">
        <v>1715</v>
      </c>
    </row>
    <row r="1365" spans="1:1">
      <c r="A1365" s="6" t="s">
        <v>1716</v>
      </c>
    </row>
    <row r="1366" spans="1:1">
      <c r="A1366" s="6" t="s">
        <v>1717</v>
      </c>
    </row>
    <row r="1367" spans="1:1">
      <c r="A1367" s="6" t="s">
        <v>1718</v>
      </c>
    </row>
    <row r="1368" spans="1:1">
      <c r="A1368" s="6" t="s">
        <v>1719</v>
      </c>
    </row>
    <row r="1369" spans="1:1">
      <c r="A1369" s="6" t="s">
        <v>1720</v>
      </c>
    </row>
    <row r="1370" spans="1:1">
      <c r="A1370" s="6" t="s">
        <v>1721</v>
      </c>
    </row>
    <row r="1371" spans="1:1">
      <c r="A1371" s="6" t="s">
        <v>1722</v>
      </c>
    </row>
    <row r="1372" spans="1:1">
      <c r="A1372" s="6" t="s">
        <v>1723</v>
      </c>
    </row>
    <row r="1373" spans="1:1">
      <c r="A1373" s="6" t="s">
        <v>1724</v>
      </c>
    </row>
    <row r="1374" spans="1:1">
      <c r="A1374" s="6" t="s">
        <v>1725</v>
      </c>
    </row>
    <row r="1375" spans="1:1">
      <c r="A1375" s="6" t="s">
        <v>1726</v>
      </c>
    </row>
    <row r="1376" spans="1:1">
      <c r="A1376" s="6" t="s">
        <v>1727</v>
      </c>
    </row>
    <row r="1377" spans="1:1">
      <c r="A1377" s="6" t="s">
        <v>1728</v>
      </c>
    </row>
    <row r="1378" spans="1:1">
      <c r="A1378" s="6" t="s">
        <v>1729</v>
      </c>
    </row>
    <row r="1379" spans="1:1">
      <c r="A1379" s="6" t="s">
        <v>1730</v>
      </c>
    </row>
    <row r="1380" spans="1:1">
      <c r="A1380" s="6" t="s">
        <v>1731</v>
      </c>
    </row>
    <row r="1381" spans="1:1">
      <c r="A1381" s="6" t="s">
        <v>1732</v>
      </c>
    </row>
    <row r="1382" spans="1:1">
      <c r="A1382" s="6" t="s">
        <v>1733</v>
      </c>
    </row>
    <row r="1383" spans="1:1">
      <c r="A1383" s="6" t="s">
        <v>1734</v>
      </c>
    </row>
    <row r="1384" spans="1:1">
      <c r="A1384" s="6" t="s">
        <v>1735</v>
      </c>
    </row>
    <row r="1385" spans="1:1">
      <c r="A1385" s="6" t="s">
        <v>1736</v>
      </c>
    </row>
    <row r="1386" spans="1:1">
      <c r="A1386" s="6" t="s">
        <v>1737</v>
      </c>
    </row>
    <row r="1387" spans="1:1">
      <c r="A1387" s="6" t="s">
        <v>1738</v>
      </c>
    </row>
    <row r="1388" spans="1:1">
      <c r="A1388" s="6" t="s">
        <v>1739</v>
      </c>
    </row>
    <row r="1389" spans="1:1">
      <c r="A1389" s="6" t="s">
        <v>1740</v>
      </c>
    </row>
    <row r="1390" spans="1:1">
      <c r="A1390" s="6" t="s">
        <v>1741</v>
      </c>
    </row>
    <row r="1391" spans="1:1">
      <c r="A1391" s="6" t="s">
        <v>1742</v>
      </c>
    </row>
    <row r="1392" spans="1:1">
      <c r="A1392" s="6" t="s">
        <v>1743</v>
      </c>
    </row>
    <row r="1393" spans="1:1">
      <c r="A1393" s="6" t="s">
        <v>1744</v>
      </c>
    </row>
    <row r="1394" spans="1:1">
      <c r="A1394" s="6" t="s">
        <v>1745</v>
      </c>
    </row>
    <row r="1395" spans="1:1">
      <c r="A1395" s="6" t="s">
        <v>1746</v>
      </c>
    </row>
    <row r="1396" spans="1:1">
      <c r="A1396" s="6" t="s">
        <v>1747</v>
      </c>
    </row>
    <row r="1397" spans="1:1">
      <c r="A1397" s="6" t="s">
        <v>1748</v>
      </c>
    </row>
    <row r="1398" spans="1:1">
      <c r="A1398" s="6" t="s">
        <v>1749</v>
      </c>
    </row>
    <row r="1399" spans="1:1">
      <c r="A1399" s="6" t="s">
        <v>1750</v>
      </c>
    </row>
    <row r="1400" spans="1:1">
      <c r="A1400" s="6" t="s">
        <v>1751</v>
      </c>
    </row>
    <row r="1401" spans="1:1">
      <c r="A1401" s="6" t="s">
        <v>1752</v>
      </c>
    </row>
    <row r="1402" spans="1:1">
      <c r="A1402" s="6" t="s">
        <v>1753</v>
      </c>
    </row>
    <row r="1403" spans="1:1">
      <c r="A1403" s="6" t="s">
        <v>1754</v>
      </c>
    </row>
    <row r="1404" spans="1:1">
      <c r="A1404" s="6" t="s">
        <v>1755</v>
      </c>
    </row>
    <row r="1405" spans="1:1">
      <c r="A1405" s="6" t="s">
        <v>1756</v>
      </c>
    </row>
    <row r="1406" spans="1:1">
      <c r="A1406" s="6" t="s">
        <v>1757</v>
      </c>
    </row>
    <row r="1407" spans="1:1">
      <c r="A1407" s="6" t="s">
        <v>1758</v>
      </c>
    </row>
    <row r="1408" spans="1:1">
      <c r="A1408" s="6" t="s">
        <v>1759</v>
      </c>
    </row>
    <row r="1409" spans="1:1">
      <c r="A1409" s="6" t="s">
        <v>1760</v>
      </c>
    </row>
    <row r="1410" spans="1:1">
      <c r="A1410" s="6" t="s">
        <v>1761</v>
      </c>
    </row>
    <row r="1411" spans="1:1">
      <c r="A1411" s="6" t="s">
        <v>1762</v>
      </c>
    </row>
    <row r="1412" spans="1:1">
      <c r="A1412" s="6" t="s">
        <v>1763</v>
      </c>
    </row>
    <row r="1413" spans="1:1">
      <c r="A1413" s="6" t="s">
        <v>1764</v>
      </c>
    </row>
    <row r="1414" spans="1:1">
      <c r="A1414" s="6" t="s">
        <v>1765</v>
      </c>
    </row>
    <row r="1415" spans="1:1">
      <c r="A1415" s="6" t="s">
        <v>1766</v>
      </c>
    </row>
    <row r="1416" spans="1:1">
      <c r="A1416" s="6" t="s">
        <v>1767</v>
      </c>
    </row>
    <row r="1417" spans="1:1">
      <c r="A1417" s="6" t="s">
        <v>1768</v>
      </c>
    </row>
    <row r="1418" spans="1:1">
      <c r="A1418" s="6" t="s">
        <v>1769</v>
      </c>
    </row>
    <row r="1419" spans="1:1">
      <c r="A1419" s="6" t="s">
        <v>1770</v>
      </c>
    </row>
    <row r="1420" spans="1:1">
      <c r="A1420" s="6" t="s">
        <v>1771</v>
      </c>
    </row>
    <row r="1421" spans="1:1">
      <c r="A1421" s="6" t="s">
        <v>1772</v>
      </c>
    </row>
    <row r="1422" spans="1:1">
      <c r="A1422" s="6" t="s">
        <v>1773</v>
      </c>
    </row>
    <row r="1423" spans="1:1">
      <c r="A1423" s="6" t="s">
        <v>1774</v>
      </c>
    </row>
    <row r="1424" spans="1:1">
      <c r="A1424" s="6" t="s">
        <v>1775</v>
      </c>
    </row>
    <row r="1425" spans="1:1">
      <c r="A1425" s="6" t="s">
        <v>1776</v>
      </c>
    </row>
    <row r="1426" spans="1:1">
      <c r="A1426" s="6" t="s">
        <v>1777</v>
      </c>
    </row>
    <row r="1427" spans="1:1">
      <c r="A1427" s="6" t="s">
        <v>1778</v>
      </c>
    </row>
    <row r="1428" spans="1:1">
      <c r="A1428" s="6" t="s">
        <v>1779</v>
      </c>
    </row>
    <row r="1429" spans="1:1">
      <c r="A1429" s="6" t="s">
        <v>1780</v>
      </c>
    </row>
    <row r="1430" spans="1:1">
      <c r="A1430" s="6" t="s">
        <v>1781</v>
      </c>
    </row>
    <row r="1431" spans="1:1">
      <c r="A1431" s="6" t="s">
        <v>1782</v>
      </c>
    </row>
    <row r="1432" spans="1:1">
      <c r="A1432" s="6" t="s">
        <v>1783</v>
      </c>
    </row>
    <row r="1433" spans="1:1">
      <c r="A1433" s="6" t="s">
        <v>1784</v>
      </c>
    </row>
    <row r="1434" spans="1:1">
      <c r="A1434" s="6" t="s">
        <v>1785</v>
      </c>
    </row>
    <row r="1435" spans="1:1">
      <c r="A1435" s="6" t="s">
        <v>1786</v>
      </c>
    </row>
    <row r="1436" spans="1:1">
      <c r="A1436" s="6" t="s">
        <v>1787</v>
      </c>
    </row>
    <row r="1437" spans="1:1">
      <c r="A1437" s="6" t="s">
        <v>1788</v>
      </c>
    </row>
    <row r="1438" spans="1:1">
      <c r="A1438" s="6" t="s">
        <v>1789</v>
      </c>
    </row>
    <row r="1439" spans="1:1">
      <c r="A1439" s="6" t="s">
        <v>1790</v>
      </c>
    </row>
    <row r="1440" spans="1:1">
      <c r="A1440" s="6" t="s">
        <v>1791</v>
      </c>
    </row>
    <row r="1441" spans="1:1">
      <c r="A1441" s="6" t="s">
        <v>1792</v>
      </c>
    </row>
    <row r="1442" spans="1:1">
      <c r="A1442" s="6" t="s">
        <v>1793</v>
      </c>
    </row>
    <row r="1443" spans="1:1">
      <c r="A1443" s="6" t="s">
        <v>1794</v>
      </c>
    </row>
    <row r="1444" spans="1:1">
      <c r="A1444" s="6" t="s">
        <v>1795</v>
      </c>
    </row>
    <row r="1445" spans="1:1">
      <c r="A1445" s="6" t="s">
        <v>1796</v>
      </c>
    </row>
    <row r="1446" spans="1:1">
      <c r="A1446" s="6" t="s">
        <v>1797</v>
      </c>
    </row>
    <row r="1447" spans="1:1">
      <c r="A1447" s="6" t="s">
        <v>1798</v>
      </c>
    </row>
    <row r="1448" spans="1:1">
      <c r="A1448" s="6" t="s">
        <v>1799</v>
      </c>
    </row>
    <row r="1449" spans="1:1">
      <c r="A1449" s="6" t="s">
        <v>1800</v>
      </c>
    </row>
    <row r="1450" spans="1:1">
      <c r="A1450" s="6" t="s">
        <v>1801</v>
      </c>
    </row>
    <row r="1451" spans="1:1">
      <c r="A1451" s="6" t="s">
        <v>1802</v>
      </c>
    </row>
    <row r="1452" spans="1:1">
      <c r="A1452" s="6" t="s">
        <v>1803</v>
      </c>
    </row>
    <row r="1453" spans="1:1">
      <c r="A1453" s="6" t="s">
        <v>1804</v>
      </c>
    </row>
    <row r="1454" spans="1:1">
      <c r="A1454" s="6" t="s">
        <v>1805</v>
      </c>
    </row>
    <row r="1455" spans="1:1">
      <c r="A1455" s="6" t="s">
        <v>1806</v>
      </c>
    </row>
    <row r="1456" spans="1:1">
      <c r="A1456" s="6" t="s">
        <v>1807</v>
      </c>
    </row>
    <row r="1457" spans="1:1">
      <c r="A1457" s="6" t="s">
        <v>1808</v>
      </c>
    </row>
    <row r="1458" spans="1:1">
      <c r="A1458" s="6" t="s">
        <v>1809</v>
      </c>
    </row>
    <row r="1459" spans="1:1">
      <c r="A1459" s="6" t="s">
        <v>1810</v>
      </c>
    </row>
    <row r="1460" spans="1:1">
      <c r="A1460" s="6" t="s">
        <v>1811</v>
      </c>
    </row>
    <row r="1461" spans="1:1">
      <c r="A1461" s="6" t="s">
        <v>1812</v>
      </c>
    </row>
    <row r="1462" spans="1:1">
      <c r="A1462" s="6" t="s">
        <v>1813</v>
      </c>
    </row>
    <row r="1463" spans="1:1">
      <c r="A1463" s="6" t="s">
        <v>1814</v>
      </c>
    </row>
    <row r="1464" spans="1:1">
      <c r="A1464" s="6" t="s">
        <v>1815</v>
      </c>
    </row>
    <row r="1465" spans="1:1">
      <c r="A1465" s="6" t="s">
        <v>1816</v>
      </c>
    </row>
    <row r="1466" spans="1:1">
      <c r="A1466" s="6" t="s">
        <v>1817</v>
      </c>
    </row>
    <row r="1467" spans="1:1">
      <c r="A1467" s="6" t="s">
        <v>1818</v>
      </c>
    </row>
    <row r="1468" spans="1:1">
      <c r="A1468" s="6" t="s">
        <v>1819</v>
      </c>
    </row>
    <row r="1469" spans="1:1">
      <c r="A1469" s="6" t="s">
        <v>1820</v>
      </c>
    </row>
    <row r="1470" spans="1:1">
      <c r="A1470" s="6" t="s">
        <v>1821</v>
      </c>
    </row>
    <row r="1471" spans="1:1">
      <c r="A1471" s="6" t="s">
        <v>1822</v>
      </c>
    </row>
    <row r="1472" spans="1:1">
      <c r="A1472" s="6" t="s">
        <v>1823</v>
      </c>
    </row>
    <row r="1473" spans="1:1">
      <c r="A1473" s="6" t="s">
        <v>1824</v>
      </c>
    </row>
    <row r="1474" spans="1:1">
      <c r="A1474" s="6" t="s">
        <v>1825</v>
      </c>
    </row>
    <row r="1475" spans="1:1">
      <c r="A1475" s="6" t="s">
        <v>1826</v>
      </c>
    </row>
    <row r="1476" spans="1:1">
      <c r="A1476" s="6" t="s">
        <v>1827</v>
      </c>
    </row>
    <row r="1477" spans="1:1">
      <c r="A1477" s="6" t="s">
        <v>1828</v>
      </c>
    </row>
    <row r="1478" spans="1:1">
      <c r="A1478" s="6" t="s">
        <v>1829</v>
      </c>
    </row>
    <row r="1479" spans="1:1">
      <c r="A1479" s="6" t="s">
        <v>1830</v>
      </c>
    </row>
    <row r="1480" spans="1:1">
      <c r="A1480" s="6" t="s">
        <v>1831</v>
      </c>
    </row>
    <row r="1481" spans="1:1">
      <c r="A1481" s="6" t="s">
        <v>1832</v>
      </c>
    </row>
    <row r="1482" spans="1:1">
      <c r="A1482" s="6" t="s">
        <v>1833</v>
      </c>
    </row>
    <row r="1483" spans="1:1">
      <c r="A1483" s="6" t="s">
        <v>1834</v>
      </c>
    </row>
    <row r="1484" spans="1:1">
      <c r="A1484" s="6" t="s">
        <v>1835</v>
      </c>
    </row>
    <row r="1485" spans="1:1">
      <c r="A1485" s="6" t="s">
        <v>1836</v>
      </c>
    </row>
    <row r="1486" spans="1:1">
      <c r="A1486" s="6" t="s">
        <v>1837</v>
      </c>
    </row>
    <row r="1487" spans="1:1">
      <c r="A1487" s="6" t="s">
        <v>1838</v>
      </c>
    </row>
    <row r="1488" spans="1:1">
      <c r="A1488" s="6" t="s">
        <v>1839</v>
      </c>
    </row>
    <row r="1489" spans="1:1">
      <c r="A1489" s="6" t="s">
        <v>1840</v>
      </c>
    </row>
    <row r="1490" spans="1:1">
      <c r="A1490" s="6" t="s">
        <v>1841</v>
      </c>
    </row>
    <row r="1491" spans="1:1">
      <c r="A1491" s="6" t="s">
        <v>1842</v>
      </c>
    </row>
    <row r="1492" spans="1:1">
      <c r="A1492" s="6" t="s">
        <v>1843</v>
      </c>
    </row>
    <row r="1493" spans="1:1">
      <c r="A1493" s="6" t="s">
        <v>1844</v>
      </c>
    </row>
    <row r="1494" spans="1:1">
      <c r="A1494" s="6" t="s">
        <v>1845</v>
      </c>
    </row>
    <row r="1495" spans="1:1">
      <c r="A1495" s="6" t="s">
        <v>1846</v>
      </c>
    </row>
    <row r="1496" spans="1:1">
      <c r="A1496" s="6" t="s">
        <v>1847</v>
      </c>
    </row>
    <row r="1497" spans="1:1">
      <c r="A1497" s="6" t="s">
        <v>1848</v>
      </c>
    </row>
    <row r="1498" spans="1:1">
      <c r="A1498" s="6" t="s">
        <v>1849</v>
      </c>
    </row>
    <row r="1499" spans="1:1">
      <c r="A1499" s="6" t="s">
        <v>1850</v>
      </c>
    </row>
    <row r="1500" spans="1:1">
      <c r="A1500" s="6" t="s">
        <v>1851</v>
      </c>
    </row>
    <row r="1501" spans="1:1">
      <c r="A1501" s="6" t="s">
        <v>1852</v>
      </c>
    </row>
    <row r="1502" spans="1:1">
      <c r="A1502" s="6" t="s">
        <v>1853</v>
      </c>
    </row>
    <row r="1503" spans="1:1">
      <c r="A1503" s="6" t="s">
        <v>1854</v>
      </c>
    </row>
    <row r="1504" spans="1:1">
      <c r="A1504" s="6" t="s">
        <v>1855</v>
      </c>
    </row>
    <row r="1505" spans="1:1">
      <c r="A1505" s="6" t="s">
        <v>1856</v>
      </c>
    </row>
    <row r="1506" spans="1:1">
      <c r="A1506" s="6" t="s">
        <v>1857</v>
      </c>
    </row>
    <row r="1507" spans="1:1">
      <c r="A1507" s="6" t="s">
        <v>1858</v>
      </c>
    </row>
    <row r="1508" spans="1:1">
      <c r="A1508" s="6" t="s">
        <v>1859</v>
      </c>
    </row>
    <row r="1509" spans="1:1">
      <c r="A1509" s="6" t="s">
        <v>1860</v>
      </c>
    </row>
    <row r="1510" spans="1:1">
      <c r="A1510" s="6" t="s">
        <v>1861</v>
      </c>
    </row>
    <row r="1511" spans="1:1">
      <c r="A1511" s="6" t="s">
        <v>1862</v>
      </c>
    </row>
    <row r="1512" spans="1:1">
      <c r="A1512" s="6" t="s">
        <v>1863</v>
      </c>
    </row>
    <row r="1513" spans="1:1">
      <c r="A1513" s="6" t="s">
        <v>1864</v>
      </c>
    </row>
    <row r="1514" spans="1:1">
      <c r="A1514" s="6" t="s">
        <v>1865</v>
      </c>
    </row>
    <row r="1515" spans="1:1">
      <c r="A1515" s="6" t="s">
        <v>1866</v>
      </c>
    </row>
    <row r="1516" spans="1:1">
      <c r="A1516" s="6" t="s">
        <v>1867</v>
      </c>
    </row>
    <row r="1517" spans="1:1">
      <c r="A1517" s="6" t="s">
        <v>1868</v>
      </c>
    </row>
    <row r="1518" spans="1:1">
      <c r="A1518" s="6" t="s">
        <v>1869</v>
      </c>
    </row>
    <row r="1519" spans="1:1">
      <c r="A1519" s="6" t="s">
        <v>1870</v>
      </c>
    </row>
    <row r="1520" spans="1:1">
      <c r="A1520" s="6" t="s">
        <v>1871</v>
      </c>
    </row>
    <row r="1521" spans="1:1">
      <c r="A1521" s="6" t="s">
        <v>1872</v>
      </c>
    </row>
    <row r="1522" spans="1:1">
      <c r="A1522" s="6" t="s">
        <v>1873</v>
      </c>
    </row>
    <row r="1523" spans="1:1">
      <c r="A1523" s="6" t="s">
        <v>1874</v>
      </c>
    </row>
    <row r="1524" spans="1:1">
      <c r="A1524" s="6" t="s">
        <v>1875</v>
      </c>
    </row>
    <row r="1525" spans="1:1">
      <c r="A1525" s="6" t="s">
        <v>1876</v>
      </c>
    </row>
    <row r="1526" spans="1:1">
      <c r="A1526" s="6" t="s">
        <v>1877</v>
      </c>
    </row>
    <row r="1527" spans="1:1">
      <c r="A1527" s="6" t="s">
        <v>1878</v>
      </c>
    </row>
    <row r="1528" spans="1:1">
      <c r="A1528" s="6" t="s">
        <v>1879</v>
      </c>
    </row>
    <row r="1529" spans="1:1">
      <c r="A1529" s="6" t="s">
        <v>1880</v>
      </c>
    </row>
    <row r="1530" spans="1:1">
      <c r="A1530" s="6" t="s">
        <v>1881</v>
      </c>
    </row>
    <row r="1531" spans="1:1">
      <c r="A1531" s="6" t="s">
        <v>1882</v>
      </c>
    </row>
    <row r="1532" spans="1:1">
      <c r="A1532" s="6" t="s">
        <v>1883</v>
      </c>
    </row>
    <row r="1533" spans="1:1">
      <c r="A1533" s="6" t="s">
        <v>1884</v>
      </c>
    </row>
    <row r="1534" spans="1:1">
      <c r="A1534" s="6" t="s">
        <v>1885</v>
      </c>
    </row>
    <row r="1535" spans="1:1">
      <c r="A1535" s="6" t="s">
        <v>1886</v>
      </c>
    </row>
    <row r="1536" spans="1:1">
      <c r="A1536" s="6" t="s">
        <v>1887</v>
      </c>
    </row>
    <row r="1537" spans="1:1">
      <c r="A1537" s="6" t="s">
        <v>1888</v>
      </c>
    </row>
    <row r="1538" spans="1:1">
      <c r="A1538" s="6" t="s">
        <v>1889</v>
      </c>
    </row>
    <row r="1539" spans="1:1">
      <c r="A1539" s="6" t="s">
        <v>1890</v>
      </c>
    </row>
    <row r="1540" spans="1:1">
      <c r="A1540" s="6" t="s">
        <v>1891</v>
      </c>
    </row>
    <row r="1541" spans="1:1">
      <c r="A1541" s="6" t="s">
        <v>1892</v>
      </c>
    </row>
    <row r="1542" spans="1:1">
      <c r="A1542" s="6" t="s">
        <v>1893</v>
      </c>
    </row>
    <row r="1543" spans="1:1">
      <c r="A1543" s="6" t="s">
        <v>1894</v>
      </c>
    </row>
    <row r="1544" spans="1:1">
      <c r="A1544" s="6" t="s">
        <v>1895</v>
      </c>
    </row>
    <row r="1545" spans="1:1">
      <c r="A1545" s="6" t="s">
        <v>1896</v>
      </c>
    </row>
    <row r="1546" spans="1:1">
      <c r="A1546" s="6" t="s">
        <v>1897</v>
      </c>
    </row>
    <row r="1547" spans="1:1">
      <c r="A1547" s="6" t="s">
        <v>1898</v>
      </c>
    </row>
    <row r="1548" spans="1:1">
      <c r="A1548" s="6" t="s">
        <v>1899</v>
      </c>
    </row>
    <row r="1549" spans="1:1">
      <c r="A1549" s="6" t="s">
        <v>1900</v>
      </c>
    </row>
    <row r="1550" spans="1:1">
      <c r="A1550" s="6" t="s">
        <v>1901</v>
      </c>
    </row>
    <row r="1551" spans="1:1">
      <c r="A1551" s="6" t="s">
        <v>1902</v>
      </c>
    </row>
    <row r="1552" spans="1:1">
      <c r="A1552" s="6" t="s">
        <v>1903</v>
      </c>
    </row>
    <row r="1553" spans="1:1">
      <c r="A1553" s="6" t="s">
        <v>1904</v>
      </c>
    </row>
    <row r="1554" spans="1:1">
      <c r="A1554" s="6" t="s">
        <v>1905</v>
      </c>
    </row>
    <row r="1555" spans="1:1">
      <c r="A1555" s="6" t="s">
        <v>1906</v>
      </c>
    </row>
    <row r="1556" spans="1:1">
      <c r="A1556" s="6" t="s">
        <v>1907</v>
      </c>
    </row>
    <row r="1557" spans="1:1">
      <c r="A1557" s="6" t="s">
        <v>1908</v>
      </c>
    </row>
    <row r="1558" spans="1:1">
      <c r="A1558" s="6" t="s">
        <v>1909</v>
      </c>
    </row>
    <row r="1559" spans="1:1">
      <c r="A1559" s="6" t="s">
        <v>1910</v>
      </c>
    </row>
    <row r="1560" spans="1:1">
      <c r="A1560" s="6" t="s">
        <v>1911</v>
      </c>
    </row>
    <row r="1561" spans="1:1">
      <c r="A1561" s="6" t="s">
        <v>1912</v>
      </c>
    </row>
    <row r="1562" spans="1:1">
      <c r="A1562" s="6" t="s">
        <v>1913</v>
      </c>
    </row>
    <row r="1563" spans="1:1">
      <c r="A1563" s="6" t="s">
        <v>1914</v>
      </c>
    </row>
    <row r="1564" spans="1:1">
      <c r="A1564" s="6" t="s">
        <v>1915</v>
      </c>
    </row>
    <row r="1565" spans="1:1">
      <c r="A1565" s="6" t="s">
        <v>1916</v>
      </c>
    </row>
    <row r="1566" spans="1:1">
      <c r="A1566" s="6" t="s">
        <v>1917</v>
      </c>
    </row>
    <row r="1567" spans="1:1">
      <c r="A1567" s="6" t="s">
        <v>1918</v>
      </c>
    </row>
    <row r="1568" spans="1:1">
      <c r="A1568" s="6" t="s">
        <v>1919</v>
      </c>
    </row>
    <row r="1569" spans="1:1">
      <c r="A1569" s="6" t="s">
        <v>1920</v>
      </c>
    </row>
    <row r="1570" spans="1:1">
      <c r="A1570" s="6" t="s">
        <v>1921</v>
      </c>
    </row>
    <row r="1571" spans="1:1">
      <c r="A1571" s="6" t="s">
        <v>1922</v>
      </c>
    </row>
    <row r="1572" spans="1:1">
      <c r="A1572" s="6" t="s">
        <v>1923</v>
      </c>
    </row>
    <row r="1573" spans="1:1">
      <c r="A1573" s="6" t="s">
        <v>1924</v>
      </c>
    </row>
    <row r="1574" spans="1:1">
      <c r="A1574" s="6" t="s">
        <v>1925</v>
      </c>
    </row>
    <row r="1575" spans="1:1">
      <c r="A1575" s="6" t="s">
        <v>1926</v>
      </c>
    </row>
    <row r="1576" spans="1:1">
      <c r="A1576" s="6" t="s">
        <v>1927</v>
      </c>
    </row>
    <row r="1577" spans="1:1">
      <c r="A1577" s="6" t="s">
        <v>1928</v>
      </c>
    </row>
    <row r="1578" spans="1:1">
      <c r="A1578" s="6" t="s">
        <v>1929</v>
      </c>
    </row>
    <row r="1579" spans="1:1">
      <c r="A1579" s="6" t="s">
        <v>1930</v>
      </c>
    </row>
    <row r="1580" spans="1:1">
      <c r="A1580" s="6" t="s">
        <v>1931</v>
      </c>
    </row>
    <row r="1581" spans="1:1">
      <c r="A1581" s="6" t="s">
        <v>1932</v>
      </c>
    </row>
    <row r="1582" spans="1:1">
      <c r="A1582" s="6" t="s">
        <v>1933</v>
      </c>
    </row>
    <row r="1583" spans="1:1">
      <c r="A1583" s="6" t="s">
        <v>1934</v>
      </c>
    </row>
    <row r="1584" spans="1:1">
      <c r="A1584" s="6" t="s">
        <v>1935</v>
      </c>
    </row>
    <row r="1585" spans="1:1">
      <c r="A1585" s="6" t="s">
        <v>1936</v>
      </c>
    </row>
    <row r="1586" spans="1:1">
      <c r="A1586" s="6" t="s">
        <v>1937</v>
      </c>
    </row>
    <row r="1587" spans="1:1">
      <c r="A1587" s="6" t="s">
        <v>1938</v>
      </c>
    </row>
    <row r="1588" spans="1:1">
      <c r="A1588" s="6" t="s">
        <v>1939</v>
      </c>
    </row>
    <row r="1589" spans="1:1">
      <c r="A1589" s="6" t="s">
        <v>1940</v>
      </c>
    </row>
    <row r="1590" spans="1:1">
      <c r="A1590" s="6" t="s">
        <v>1941</v>
      </c>
    </row>
    <row r="1591" spans="1:1">
      <c r="A1591" s="6" t="s">
        <v>1942</v>
      </c>
    </row>
    <row r="1592" spans="1:1">
      <c r="A1592" s="6" t="s">
        <v>1943</v>
      </c>
    </row>
    <row r="1593" spans="1:1">
      <c r="A1593" s="6" t="s">
        <v>1944</v>
      </c>
    </row>
    <row r="1594" spans="1:1">
      <c r="A1594" s="6" t="s">
        <v>1945</v>
      </c>
    </row>
    <row r="1595" spans="1:1">
      <c r="A1595" s="6" t="s">
        <v>1946</v>
      </c>
    </row>
    <row r="1596" spans="1:1">
      <c r="A1596" s="6" t="s">
        <v>1947</v>
      </c>
    </row>
    <row r="1597" spans="1:1">
      <c r="A1597" s="6" t="s">
        <v>1948</v>
      </c>
    </row>
    <row r="1598" spans="1:1">
      <c r="A1598" s="6" t="s">
        <v>1949</v>
      </c>
    </row>
    <row r="1599" spans="1:1">
      <c r="A1599" s="6" t="s">
        <v>1950</v>
      </c>
    </row>
    <row r="1600" spans="1:1">
      <c r="A1600" s="6" t="s">
        <v>1951</v>
      </c>
    </row>
    <row r="1601" spans="1:1">
      <c r="A1601" s="6" t="s">
        <v>1952</v>
      </c>
    </row>
    <row r="1602" spans="1:1">
      <c r="A1602" s="6" t="s">
        <v>1953</v>
      </c>
    </row>
    <row r="1603" spans="1:1">
      <c r="A1603" s="6" t="s">
        <v>1954</v>
      </c>
    </row>
    <row r="1604" spans="1:1">
      <c r="A1604" s="6" t="s">
        <v>1955</v>
      </c>
    </row>
    <row r="1605" spans="1:1">
      <c r="A1605" s="6" t="s">
        <v>1956</v>
      </c>
    </row>
    <row r="1606" spans="1:1">
      <c r="A1606" s="6" t="s">
        <v>1957</v>
      </c>
    </row>
    <row r="1607" spans="1:1">
      <c r="A1607" s="6" t="s">
        <v>1958</v>
      </c>
    </row>
    <row r="1608" spans="1:1">
      <c r="A1608" s="6" t="s">
        <v>1959</v>
      </c>
    </row>
    <row r="1609" spans="1:1">
      <c r="A1609" s="6" t="s">
        <v>1960</v>
      </c>
    </row>
    <row r="1610" spans="1:1">
      <c r="A1610" s="6" t="s">
        <v>1961</v>
      </c>
    </row>
    <row r="1611" spans="1:1">
      <c r="A1611" s="6" t="s">
        <v>1962</v>
      </c>
    </row>
    <row r="1612" spans="1:1">
      <c r="A1612" s="6" t="s">
        <v>1963</v>
      </c>
    </row>
    <row r="1613" spans="1:1">
      <c r="A1613" s="6" t="s">
        <v>1964</v>
      </c>
    </row>
    <row r="1614" spans="1:1">
      <c r="A1614" s="6" t="s">
        <v>1965</v>
      </c>
    </row>
    <row r="1615" spans="1:1">
      <c r="A1615" s="6" t="s">
        <v>1966</v>
      </c>
    </row>
    <row r="1616" spans="1:1">
      <c r="A1616" s="6" t="s">
        <v>1967</v>
      </c>
    </row>
    <row r="1617" spans="1:1">
      <c r="A1617" s="6" t="s">
        <v>1968</v>
      </c>
    </row>
    <row r="1618" spans="1:1">
      <c r="A1618" s="6" t="s">
        <v>1969</v>
      </c>
    </row>
    <row r="1619" spans="1:1">
      <c r="A1619" s="6" t="s">
        <v>1970</v>
      </c>
    </row>
    <row r="1620" spans="1:1">
      <c r="A1620" s="6" t="s">
        <v>1971</v>
      </c>
    </row>
    <row r="1621" spans="1:1">
      <c r="A1621" s="6" t="s">
        <v>1972</v>
      </c>
    </row>
    <row r="1622" spans="1:1">
      <c r="A1622" s="6" t="s">
        <v>1973</v>
      </c>
    </row>
    <row r="1623" spans="1:1">
      <c r="A1623" s="6" t="s">
        <v>1974</v>
      </c>
    </row>
    <row r="1624" spans="1:1">
      <c r="A1624" s="6" t="s">
        <v>1975</v>
      </c>
    </row>
    <row r="1625" spans="1:1">
      <c r="A1625" s="6" t="s">
        <v>1976</v>
      </c>
    </row>
    <row r="1626" spans="1:1">
      <c r="A1626" s="6" t="s">
        <v>1977</v>
      </c>
    </row>
    <row r="1627" spans="1:1">
      <c r="A1627" s="6" t="s">
        <v>1978</v>
      </c>
    </row>
    <row r="1628" spans="1:1">
      <c r="A1628" s="6" t="s">
        <v>1979</v>
      </c>
    </row>
    <row r="1629" spans="1:1">
      <c r="A1629" s="6" t="s">
        <v>1980</v>
      </c>
    </row>
    <row r="1630" spans="1:1">
      <c r="A1630" s="6" t="s">
        <v>1981</v>
      </c>
    </row>
    <row r="1631" spans="1:1">
      <c r="A1631" s="6" t="s">
        <v>1982</v>
      </c>
    </row>
    <row r="1632" spans="1:1">
      <c r="A1632" s="6" t="s">
        <v>1983</v>
      </c>
    </row>
    <row r="1633" spans="1:1">
      <c r="A1633" s="6" t="s">
        <v>1984</v>
      </c>
    </row>
    <row r="1634" spans="1:1">
      <c r="A1634" s="6" t="s">
        <v>1985</v>
      </c>
    </row>
    <row r="1635" spans="1:1">
      <c r="A1635" s="6" t="s">
        <v>1986</v>
      </c>
    </row>
    <row r="1636" spans="1:1">
      <c r="A1636" s="6" t="s">
        <v>1987</v>
      </c>
    </row>
    <row r="1637" spans="1:1">
      <c r="A1637" s="6" t="s">
        <v>1988</v>
      </c>
    </row>
    <row r="1638" spans="1:1">
      <c r="A1638" s="6" t="s">
        <v>1989</v>
      </c>
    </row>
    <row r="1639" spans="1:1">
      <c r="A1639" s="6" t="s">
        <v>1990</v>
      </c>
    </row>
    <row r="1640" spans="1:1">
      <c r="A1640" s="6" t="s">
        <v>1991</v>
      </c>
    </row>
    <row r="1641" spans="1:1">
      <c r="A1641" s="6" t="s">
        <v>1992</v>
      </c>
    </row>
    <row r="1642" spans="1:1">
      <c r="A1642" s="6" t="s">
        <v>1993</v>
      </c>
    </row>
    <row r="1643" spans="1:1">
      <c r="A1643" s="6" t="s">
        <v>1994</v>
      </c>
    </row>
    <row r="1644" spans="1:1">
      <c r="A1644" s="6" t="s">
        <v>1995</v>
      </c>
    </row>
    <row r="1645" spans="1:1">
      <c r="A1645" s="6" t="s">
        <v>1996</v>
      </c>
    </row>
    <row r="1646" spans="1:1">
      <c r="A1646" s="6" t="s">
        <v>1997</v>
      </c>
    </row>
    <row r="1647" spans="1:1">
      <c r="A1647" s="6" t="s">
        <v>1998</v>
      </c>
    </row>
    <row r="1648" spans="1:1">
      <c r="A1648" s="6" t="s">
        <v>1999</v>
      </c>
    </row>
    <row r="1649" spans="1:1">
      <c r="A1649" s="6" t="s">
        <v>2000</v>
      </c>
    </row>
    <row r="1650" spans="1:1">
      <c r="A1650" s="6" t="s">
        <v>2001</v>
      </c>
    </row>
    <row r="1651" spans="1:1">
      <c r="A1651" s="6" t="s">
        <v>2002</v>
      </c>
    </row>
    <row r="1652" spans="1:1">
      <c r="A1652" s="6" t="s">
        <v>2003</v>
      </c>
    </row>
    <row r="1653" spans="1:1">
      <c r="A1653" s="6" t="s">
        <v>2004</v>
      </c>
    </row>
    <row r="1654" spans="1:1">
      <c r="A1654" s="6" t="s">
        <v>2005</v>
      </c>
    </row>
    <row r="1655" spans="1:1">
      <c r="A1655" s="6" t="s">
        <v>2006</v>
      </c>
    </row>
    <row r="1656" spans="1:1">
      <c r="A1656" s="6" t="s">
        <v>2007</v>
      </c>
    </row>
    <row r="1657" spans="1:1">
      <c r="A1657" s="6" t="s">
        <v>2008</v>
      </c>
    </row>
    <row r="1658" spans="1:1">
      <c r="A1658" s="6" t="s">
        <v>2009</v>
      </c>
    </row>
    <row r="1659" spans="1:1">
      <c r="A1659" s="6" t="s">
        <v>2010</v>
      </c>
    </row>
    <row r="1660" spans="1:1">
      <c r="A1660" s="6" t="s">
        <v>2011</v>
      </c>
    </row>
    <row r="1661" spans="1:1">
      <c r="A1661" s="6" t="s">
        <v>2012</v>
      </c>
    </row>
    <row r="1662" spans="1:1">
      <c r="A1662" s="6" t="s">
        <v>2013</v>
      </c>
    </row>
    <row r="1663" spans="1:1">
      <c r="A1663" s="6" t="s">
        <v>2014</v>
      </c>
    </row>
    <row r="1664" spans="1:1">
      <c r="A1664" s="6" t="s">
        <v>2015</v>
      </c>
    </row>
    <row r="1665" spans="1:1">
      <c r="A1665" s="6" t="s">
        <v>2016</v>
      </c>
    </row>
    <row r="1666" spans="1:1">
      <c r="A1666" s="6" t="s">
        <v>2017</v>
      </c>
    </row>
    <row r="1667" spans="1:1">
      <c r="A1667" s="6" t="s">
        <v>2018</v>
      </c>
    </row>
    <row r="1668" spans="1:1">
      <c r="A1668" s="6" t="s">
        <v>2019</v>
      </c>
    </row>
    <row r="1669" spans="1:1">
      <c r="A1669" s="6" t="s">
        <v>2020</v>
      </c>
    </row>
    <row r="1670" spans="1:1">
      <c r="A1670" s="6" t="s">
        <v>2021</v>
      </c>
    </row>
    <row r="1671" spans="1:1">
      <c r="A1671" s="6" t="s">
        <v>2022</v>
      </c>
    </row>
    <row r="1672" spans="1:1">
      <c r="A1672" s="6" t="s">
        <v>2023</v>
      </c>
    </row>
    <row r="1673" spans="1:1">
      <c r="A1673" s="6" t="s">
        <v>2024</v>
      </c>
    </row>
    <row r="1674" spans="1:1">
      <c r="A1674" s="6" t="s">
        <v>2025</v>
      </c>
    </row>
    <row r="1675" spans="1:1">
      <c r="A1675" s="6" t="s">
        <v>2026</v>
      </c>
    </row>
    <row r="1676" spans="1:1">
      <c r="A1676" s="6" t="s">
        <v>2027</v>
      </c>
    </row>
    <row r="1677" spans="1:1">
      <c r="A1677" s="6" t="s">
        <v>2028</v>
      </c>
    </row>
    <row r="1678" spans="1:1">
      <c r="A1678" s="6" t="s">
        <v>2029</v>
      </c>
    </row>
    <row r="1679" spans="1:1">
      <c r="A1679" s="6" t="s">
        <v>2030</v>
      </c>
    </row>
    <row r="1680" spans="1:1">
      <c r="A1680" s="6" t="s">
        <v>2031</v>
      </c>
    </row>
    <row r="1681" spans="1:1">
      <c r="A1681" s="6" t="s">
        <v>2032</v>
      </c>
    </row>
    <row r="1682" spans="1:1">
      <c r="A1682" s="6" t="s">
        <v>2033</v>
      </c>
    </row>
    <row r="1683" spans="1:1">
      <c r="A1683" s="6" t="s">
        <v>2034</v>
      </c>
    </row>
    <row r="1684" spans="1:1">
      <c r="A1684" s="6" t="s">
        <v>2035</v>
      </c>
    </row>
    <row r="1685" spans="1:1">
      <c r="A1685" s="6" t="s">
        <v>2036</v>
      </c>
    </row>
    <row r="1686" spans="1:1">
      <c r="A1686" s="6" t="s">
        <v>2037</v>
      </c>
    </row>
    <row r="1687" spans="1:1">
      <c r="A1687" s="6" t="s">
        <v>2038</v>
      </c>
    </row>
    <row r="1688" spans="1:1">
      <c r="A1688" s="6" t="s">
        <v>2039</v>
      </c>
    </row>
    <row r="1689" spans="1:1">
      <c r="A1689" s="6" t="s">
        <v>2040</v>
      </c>
    </row>
    <row r="1690" spans="1:1">
      <c r="A1690" s="6" t="s">
        <v>2041</v>
      </c>
    </row>
    <row r="1691" spans="1:1">
      <c r="A1691" s="6" t="s">
        <v>2042</v>
      </c>
    </row>
    <row r="1692" spans="1:1">
      <c r="A1692" s="6" t="s">
        <v>2043</v>
      </c>
    </row>
    <row r="1693" spans="1:1">
      <c r="A1693" s="6" t="s">
        <v>2044</v>
      </c>
    </row>
    <row r="1694" spans="1:1">
      <c r="A1694" s="6" t="s">
        <v>2045</v>
      </c>
    </row>
    <row r="1695" spans="1:1">
      <c r="A1695" s="6" t="s">
        <v>2046</v>
      </c>
    </row>
    <row r="1696" spans="1:1">
      <c r="A1696" s="6" t="s">
        <v>2047</v>
      </c>
    </row>
    <row r="1697" spans="1:1">
      <c r="A1697" s="6" t="s">
        <v>2048</v>
      </c>
    </row>
    <row r="1698" spans="1:1">
      <c r="A1698" s="6" t="s">
        <v>2049</v>
      </c>
    </row>
    <row r="1699" spans="1:1">
      <c r="A1699" s="6" t="s">
        <v>2050</v>
      </c>
    </row>
    <row r="1700" spans="1:1">
      <c r="A1700" s="6" t="s">
        <v>2051</v>
      </c>
    </row>
    <row r="1701" spans="1:1">
      <c r="A1701" s="6" t="s">
        <v>2052</v>
      </c>
    </row>
    <row r="1702" spans="1:1">
      <c r="A1702" s="6" t="s">
        <v>2053</v>
      </c>
    </row>
    <row r="1703" spans="1:1">
      <c r="A1703" s="6" t="s">
        <v>2054</v>
      </c>
    </row>
    <row r="1704" spans="1:1">
      <c r="A1704" s="6" t="s">
        <v>2055</v>
      </c>
    </row>
    <row r="1705" spans="1:1">
      <c r="A1705" s="6" t="s">
        <v>2056</v>
      </c>
    </row>
    <row r="1706" spans="1:1">
      <c r="A1706" s="6" t="s">
        <v>2057</v>
      </c>
    </row>
    <row r="1707" spans="1:1">
      <c r="A1707" s="6" t="s">
        <v>2058</v>
      </c>
    </row>
    <row r="1708" spans="1:1">
      <c r="A1708" s="6" t="s">
        <v>2059</v>
      </c>
    </row>
    <row r="1709" spans="1:1">
      <c r="A1709" s="6" t="s">
        <v>2060</v>
      </c>
    </row>
    <row r="1710" spans="1:1">
      <c r="A1710" s="6" t="s">
        <v>2061</v>
      </c>
    </row>
    <row r="1711" spans="1:1">
      <c r="A1711" s="6" t="s">
        <v>2062</v>
      </c>
    </row>
    <row r="1712" spans="1:1">
      <c r="A1712" s="6" t="s">
        <v>2063</v>
      </c>
    </row>
    <row r="1713" spans="1:1">
      <c r="A1713" s="6" t="s">
        <v>2064</v>
      </c>
    </row>
    <row r="1714" spans="1:1">
      <c r="A1714" s="6" t="s">
        <v>2065</v>
      </c>
    </row>
    <row r="1715" spans="1:1">
      <c r="A1715" s="6" t="s">
        <v>2066</v>
      </c>
    </row>
    <row r="1716" spans="1:1">
      <c r="A1716" s="6" t="s">
        <v>2067</v>
      </c>
    </row>
    <row r="1717" spans="1:1">
      <c r="A1717" s="6" t="s">
        <v>2068</v>
      </c>
    </row>
    <row r="1718" spans="1:1">
      <c r="A1718" s="6" t="s">
        <v>2069</v>
      </c>
    </row>
    <row r="1719" spans="1:1">
      <c r="A1719" s="6" t="s">
        <v>2070</v>
      </c>
    </row>
    <row r="1720" spans="1:1">
      <c r="A1720" s="6" t="s">
        <v>2071</v>
      </c>
    </row>
    <row r="1721" spans="1:1">
      <c r="A1721" s="6" t="s">
        <v>2072</v>
      </c>
    </row>
    <row r="1722" spans="1:1">
      <c r="A1722" s="6" t="s">
        <v>2073</v>
      </c>
    </row>
    <row r="1723" spans="1:1">
      <c r="A1723" s="6" t="s">
        <v>2074</v>
      </c>
    </row>
    <row r="1724" spans="1:1">
      <c r="A1724" s="6" t="s">
        <v>2075</v>
      </c>
    </row>
    <row r="1725" spans="1:1">
      <c r="A1725" s="6" t="s">
        <v>2076</v>
      </c>
    </row>
    <row r="1726" spans="1:1">
      <c r="A1726" s="6" t="s">
        <v>2077</v>
      </c>
    </row>
    <row r="1727" spans="1:1">
      <c r="A1727" s="6" t="s">
        <v>2078</v>
      </c>
    </row>
    <row r="1728" spans="1:1">
      <c r="A1728" s="6" t="s">
        <v>2079</v>
      </c>
    </row>
    <row r="1729" spans="1:1">
      <c r="A1729" s="6" t="s">
        <v>2080</v>
      </c>
    </row>
    <row r="1730" spans="1:1">
      <c r="A1730" s="6" t="s">
        <v>2081</v>
      </c>
    </row>
    <row r="1731" spans="1:1">
      <c r="A1731" s="6" t="s">
        <v>2082</v>
      </c>
    </row>
    <row r="1732" spans="1:1">
      <c r="A1732" s="6" t="s">
        <v>2083</v>
      </c>
    </row>
    <row r="1733" spans="1:1">
      <c r="A1733" s="6" t="s">
        <v>2084</v>
      </c>
    </row>
    <row r="1734" spans="1:1">
      <c r="A1734" s="6" t="s">
        <v>2085</v>
      </c>
    </row>
    <row r="1735" spans="1:1">
      <c r="A1735" s="6" t="s">
        <v>2086</v>
      </c>
    </row>
    <row r="1736" spans="1:1">
      <c r="A1736" s="6" t="s">
        <v>2087</v>
      </c>
    </row>
    <row r="1737" spans="1:1">
      <c r="A1737" s="6" t="s">
        <v>2088</v>
      </c>
    </row>
    <row r="1738" spans="1:1">
      <c r="A1738" s="6" t="s">
        <v>2089</v>
      </c>
    </row>
    <row r="1739" spans="1:1">
      <c r="A1739" s="6" t="s">
        <v>2090</v>
      </c>
    </row>
    <row r="1740" spans="1:1">
      <c r="A1740" s="6" t="s">
        <v>2091</v>
      </c>
    </row>
    <row r="1741" spans="1:1">
      <c r="A1741" s="6" t="s">
        <v>2092</v>
      </c>
    </row>
    <row r="1742" spans="1:1">
      <c r="A1742" s="6" t="s">
        <v>2093</v>
      </c>
    </row>
    <row r="1743" spans="1:1">
      <c r="A1743" s="6" t="s">
        <v>2094</v>
      </c>
    </row>
    <row r="1744" spans="1:1">
      <c r="A1744" s="6" t="s">
        <v>2095</v>
      </c>
    </row>
    <row r="1745" spans="1:1">
      <c r="A1745" s="6" t="s">
        <v>2096</v>
      </c>
    </row>
    <row r="1746" spans="1:1">
      <c r="A1746" s="6" t="s">
        <v>2097</v>
      </c>
    </row>
    <row r="1747" spans="1:1">
      <c r="A1747" s="6" t="s">
        <v>2098</v>
      </c>
    </row>
    <row r="1748" spans="1:1">
      <c r="A1748" s="6" t="s">
        <v>2099</v>
      </c>
    </row>
    <row r="1749" spans="1:1">
      <c r="A1749" s="6" t="s">
        <v>2100</v>
      </c>
    </row>
    <row r="1750" spans="1:1">
      <c r="A1750" s="6" t="s">
        <v>2101</v>
      </c>
    </row>
    <row r="1751" spans="1:1">
      <c r="A1751" s="6" t="s">
        <v>2102</v>
      </c>
    </row>
    <row r="1752" spans="1:1">
      <c r="A1752" s="6" t="s">
        <v>2103</v>
      </c>
    </row>
    <row r="1753" spans="1:1">
      <c r="A1753" s="6" t="s">
        <v>2104</v>
      </c>
    </row>
    <row r="1754" spans="1:1">
      <c r="A1754" s="6" t="s">
        <v>2105</v>
      </c>
    </row>
    <row r="1755" spans="1:1">
      <c r="A1755" s="6" t="s">
        <v>2106</v>
      </c>
    </row>
    <row r="1756" spans="1:1">
      <c r="A1756" s="6" t="s">
        <v>2107</v>
      </c>
    </row>
    <row r="1757" spans="1:1">
      <c r="A1757" s="6" t="s">
        <v>2108</v>
      </c>
    </row>
    <row r="1758" spans="1:1">
      <c r="A1758" s="6" t="s">
        <v>2109</v>
      </c>
    </row>
    <row r="1759" spans="1:1">
      <c r="A1759" s="6" t="s">
        <v>2110</v>
      </c>
    </row>
    <row r="1760" spans="1:1">
      <c r="A1760" s="6" t="s">
        <v>2111</v>
      </c>
    </row>
    <row r="1761" spans="1:1">
      <c r="A1761" s="6" t="s">
        <v>2112</v>
      </c>
    </row>
    <row r="1762" spans="1:1">
      <c r="A1762" s="6" t="s">
        <v>2113</v>
      </c>
    </row>
    <row r="1763" spans="1:1">
      <c r="A1763" s="6" t="s">
        <v>2114</v>
      </c>
    </row>
    <row r="1764" spans="1:1">
      <c r="A1764" s="6" t="s">
        <v>2115</v>
      </c>
    </row>
    <row r="1765" spans="1:1">
      <c r="A1765" s="6" t="s">
        <v>2116</v>
      </c>
    </row>
    <row r="1766" spans="1:1">
      <c r="A1766" s="6" t="s">
        <v>2117</v>
      </c>
    </row>
    <row r="1767" spans="1:1">
      <c r="A1767" s="6" t="s">
        <v>2118</v>
      </c>
    </row>
    <row r="1768" spans="1:1">
      <c r="A1768" s="6" t="s">
        <v>2119</v>
      </c>
    </row>
    <row r="1769" spans="1:1">
      <c r="A1769" s="6" t="s">
        <v>2120</v>
      </c>
    </row>
    <row r="1770" spans="1:1">
      <c r="A1770" s="6" t="s">
        <v>2121</v>
      </c>
    </row>
    <row r="1771" spans="1:1">
      <c r="A1771" s="6" t="s">
        <v>2122</v>
      </c>
    </row>
    <row r="1772" spans="1:1">
      <c r="A1772" s="6" t="s">
        <v>2123</v>
      </c>
    </row>
    <row r="1773" spans="1:1">
      <c r="A1773" s="6" t="s">
        <v>2124</v>
      </c>
    </row>
    <row r="1774" spans="1:1">
      <c r="A1774" s="6" t="s">
        <v>2125</v>
      </c>
    </row>
    <row r="1775" spans="1:1">
      <c r="A1775" s="6" t="s">
        <v>2126</v>
      </c>
    </row>
    <row r="1776" spans="1:1">
      <c r="A1776" s="6" t="s">
        <v>2127</v>
      </c>
    </row>
    <row r="1777" spans="1:1">
      <c r="A1777" s="6" t="s">
        <v>2128</v>
      </c>
    </row>
    <row r="1778" spans="1:1">
      <c r="A1778" s="6" t="s">
        <v>2129</v>
      </c>
    </row>
    <row r="1779" spans="1:1">
      <c r="A1779" s="6" t="s">
        <v>2130</v>
      </c>
    </row>
    <row r="1780" spans="1:1">
      <c r="A1780" s="6" t="s">
        <v>2131</v>
      </c>
    </row>
    <row r="1781" spans="1:1">
      <c r="A1781" s="6" t="s">
        <v>2132</v>
      </c>
    </row>
    <row r="1782" spans="1:1">
      <c r="A1782" s="6" t="s">
        <v>2133</v>
      </c>
    </row>
    <row r="1783" spans="1:1">
      <c r="A1783" s="6" t="s">
        <v>2134</v>
      </c>
    </row>
    <row r="1784" spans="1:1">
      <c r="A1784" s="6" t="s">
        <v>2135</v>
      </c>
    </row>
    <row r="1785" spans="1:1">
      <c r="A1785" s="6" t="s">
        <v>2136</v>
      </c>
    </row>
    <row r="1786" spans="1:1">
      <c r="A1786" s="6" t="s">
        <v>2137</v>
      </c>
    </row>
    <row r="1787" spans="1:1">
      <c r="A1787" s="6" t="s">
        <v>2138</v>
      </c>
    </row>
    <row r="1788" spans="1:1">
      <c r="A1788" s="6" t="s">
        <v>2139</v>
      </c>
    </row>
    <row r="1789" spans="1:1">
      <c r="A1789" s="6" t="s">
        <v>2140</v>
      </c>
    </row>
    <row r="1790" spans="1:1">
      <c r="A1790" s="6" t="s">
        <v>2141</v>
      </c>
    </row>
    <row r="1791" spans="1:1">
      <c r="A1791" s="6" t="s">
        <v>2142</v>
      </c>
    </row>
    <row r="1792" spans="1:1">
      <c r="A1792" s="6" t="s">
        <v>2143</v>
      </c>
    </row>
    <row r="1793" spans="1:1">
      <c r="A1793" s="6" t="s">
        <v>2144</v>
      </c>
    </row>
    <row r="1794" spans="1:1">
      <c r="A1794" s="6" t="s">
        <v>2145</v>
      </c>
    </row>
    <row r="1795" spans="1:1">
      <c r="A1795" s="6" t="s">
        <v>2146</v>
      </c>
    </row>
    <row r="1796" spans="1:1">
      <c r="A1796" s="6" t="s">
        <v>2147</v>
      </c>
    </row>
    <row r="1797" spans="1:1">
      <c r="A1797" s="6" t="s">
        <v>2148</v>
      </c>
    </row>
    <row r="1798" spans="1:1">
      <c r="A1798" s="6" t="s">
        <v>2149</v>
      </c>
    </row>
    <row r="1799" spans="1:1">
      <c r="A1799" s="6" t="s">
        <v>2150</v>
      </c>
    </row>
    <row r="1800" spans="1:1">
      <c r="A1800" s="6" t="s">
        <v>2151</v>
      </c>
    </row>
    <row r="1801" spans="1:1">
      <c r="A1801" s="6" t="s">
        <v>2152</v>
      </c>
    </row>
    <row r="1802" spans="1:1">
      <c r="A1802" s="6" t="s">
        <v>2153</v>
      </c>
    </row>
    <row r="1803" spans="1:1">
      <c r="A1803" s="6" t="s">
        <v>2154</v>
      </c>
    </row>
    <row r="1804" spans="1:1">
      <c r="A1804" s="6" t="s">
        <v>2155</v>
      </c>
    </row>
    <row r="1805" spans="1:1">
      <c r="A1805" s="6" t="s">
        <v>2156</v>
      </c>
    </row>
    <row r="1806" spans="1:1">
      <c r="A1806" s="6" t="s">
        <v>2157</v>
      </c>
    </row>
    <row r="1807" spans="1:1">
      <c r="A1807" s="6" t="s">
        <v>2158</v>
      </c>
    </row>
    <row r="1808" spans="1:1">
      <c r="A1808" s="6" t="s">
        <v>2159</v>
      </c>
    </row>
    <row r="1809" spans="1:1">
      <c r="A1809" s="6" t="s">
        <v>2160</v>
      </c>
    </row>
    <row r="1810" spans="1:1">
      <c r="A1810" s="6" t="s">
        <v>2161</v>
      </c>
    </row>
    <row r="1811" spans="1:1">
      <c r="A1811" s="6" t="s">
        <v>2162</v>
      </c>
    </row>
    <row r="1812" spans="1:1">
      <c r="A1812" s="6" t="s">
        <v>2163</v>
      </c>
    </row>
    <row r="1813" spans="1:1">
      <c r="A1813" s="6" t="s">
        <v>2164</v>
      </c>
    </row>
    <row r="1814" spans="1:1">
      <c r="A1814" s="6" t="s">
        <v>2165</v>
      </c>
    </row>
    <row r="1815" spans="1:1">
      <c r="A1815" s="6" t="s">
        <v>2166</v>
      </c>
    </row>
    <row r="1816" spans="1:1">
      <c r="A1816" s="6" t="s">
        <v>2167</v>
      </c>
    </row>
    <row r="1817" spans="1:1">
      <c r="A1817" s="6" t="s">
        <v>2168</v>
      </c>
    </row>
    <row r="1818" spans="1:1">
      <c r="A1818" s="6" t="s">
        <v>2169</v>
      </c>
    </row>
    <row r="1819" spans="1:1">
      <c r="A1819" s="6" t="s">
        <v>2170</v>
      </c>
    </row>
    <row r="1820" spans="1:1">
      <c r="A1820" s="6" t="s">
        <v>2171</v>
      </c>
    </row>
    <row r="1821" spans="1:1">
      <c r="A1821" s="6" t="s">
        <v>2172</v>
      </c>
    </row>
    <row r="1822" spans="1:1">
      <c r="A1822" s="6" t="s">
        <v>2173</v>
      </c>
    </row>
    <row r="1823" spans="1:1">
      <c r="A1823" s="6" t="s">
        <v>2174</v>
      </c>
    </row>
    <row r="1824" spans="1:1">
      <c r="A1824" s="6" t="s">
        <v>2175</v>
      </c>
    </row>
    <row r="1825" spans="1:1">
      <c r="A1825" s="6" t="s">
        <v>2176</v>
      </c>
    </row>
    <row r="1826" spans="1:1">
      <c r="A1826" s="6" t="s">
        <v>2177</v>
      </c>
    </row>
    <row r="1827" spans="1:1">
      <c r="A1827" s="6" t="s">
        <v>2178</v>
      </c>
    </row>
    <row r="1828" spans="1:1">
      <c r="A1828" s="6" t="s">
        <v>2179</v>
      </c>
    </row>
    <row r="1829" spans="1:1">
      <c r="A1829" s="6" t="s">
        <v>2180</v>
      </c>
    </row>
    <row r="1830" spans="1:1">
      <c r="A1830" s="6" t="s">
        <v>2181</v>
      </c>
    </row>
    <row r="1831" spans="1:1">
      <c r="A1831" s="6" t="s">
        <v>2182</v>
      </c>
    </row>
    <row r="1832" spans="1:1">
      <c r="A1832" s="6" t="s">
        <v>2183</v>
      </c>
    </row>
    <row r="1833" spans="1:1">
      <c r="A1833" s="6" t="s">
        <v>2184</v>
      </c>
    </row>
    <row r="1834" spans="1:1">
      <c r="A1834" s="6" t="s">
        <v>2185</v>
      </c>
    </row>
    <row r="1835" spans="1:1">
      <c r="A1835" s="6" t="s">
        <v>2186</v>
      </c>
    </row>
    <row r="1836" spans="1:1">
      <c r="A1836" s="6" t="s">
        <v>2187</v>
      </c>
    </row>
    <row r="1837" spans="1:1">
      <c r="A1837" s="6" t="s">
        <v>2188</v>
      </c>
    </row>
    <row r="1838" spans="1:1">
      <c r="A1838" s="6" t="s">
        <v>2189</v>
      </c>
    </row>
    <row r="1839" spans="1:1">
      <c r="A1839" s="6" t="s">
        <v>2190</v>
      </c>
    </row>
    <row r="1840" spans="1:1">
      <c r="A1840" s="6" t="s">
        <v>2191</v>
      </c>
    </row>
    <row r="1841" spans="1:1">
      <c r="A1841" s="6" t="s">
        <v>2192</v>
      </c>
    </row>
    <row r="1842" spans="1:1">
      <c r="A1842" s="6" t="s">
        <v>2193</v>
      </c>
    </row>
    <row r="1843" spans="1:1">
      <c r="A1843" s="6" t="s">
        <v>2194</v>
      </c>
    </row>
    <row r="1844" spans="1:1">
      <c r="A1844" s="6" t="s">
        <v>2195</v>
      </c>
    </row>
    <row r="1845" spans="1:1">
      <c r="A1845" s="6" t="s">
        <v>2196</v>
      </c>
    </row>
    <row r="1846" spans="1:1">
      <c r="A1846" s="6" t="s">
        <v>2197</v>
      </c>
    </row>
    <row r="1847" spans="1:1">
      <c r="A1847" s="6" t="s">
        <v>2198</v>
      </c>
    </row>
    <row r="1848" spans="1:1">
      <c r="A1848" s="6" t="s">
        <v>2199</v>
      </c>
    </row>
    <row r="1849" spans="1:1">
      <c r="A1849" s="6" t="s">
        <v>2200</v>
      </c>
    </row>
    <row r="1850" spans="1:1">
      <c r="A1850" s="6" t="s">
        <v>2201</v>
      </c>
    </row>
    <row r="1851" spans="1:1">
      <c r="A1851" s="6" t="s">
        <v>2202</v>
      </c>
    </row>
    <row r="1852" spans="1:1">
      <c r="A1852" s="6" t="s">
        <v>2203</v>
      </c>
    </row>
    <row r="1853" spans="1:1">
      <c r="A1853" s="6" t="s">
        <v>2204</v>
      </c>
    </row>
    <row r="1854" spans="1:1">
      <c r="A1854" s="6" t="s">
        <v>2205</v>
      </c>
    </row>
    <row r="1855" spans="1:1">
      <c r="A1855" s="6" t="s">
        <v>2206</v>
      </c>
    </row>
    <row r="1856" spans="1:1">
      <c r="A1856" s="6" t="s">
        <v>2207</v>
      </c>
    </row>
    <row r="1857" spans="1:1">
      <c r="A1857" s="6" t="s">
        <v>2208</v>
      </c>
    </row>
    <row r="1858" spans="1:1">
      <c r="A1858" s="6" t="s">
        <v>2209</v>
      </c>
    </row>
    <row r="1859" spans="1:1">
      <c r="A1859" s="6" t="s">
        <v>2210</v>
      </c>
    </row>
    <row r="1860" spans="1:1">
      <c r="A1860" s="6" t="s">
        <v>2211</v>
      </c>
    </row>
    <row r="1861" spans="1:1">
      <c r="A1861" s="6" t="s">
        <v>2212</v>
      </c>
    </row>
    <row r="1862" spans="1:1">
      <c r="A1862" s="6" t="s">
        <v>2213</v>
      </c>
    </row>
    <row r="1863" spans="1:1">
      <c r="A1863" s="6" t="s">
        <v>2214</v>
      </c>
    </row>
    <row r="1864" spans="1:1">
      <c r="A1864" s="6" t="s">
        <v>2215</v>
      </c>
    </row>
    <row r="1865" spans="1:1">
      <c r="A1865" s="6" t="s">
        <v>2216</v>
      </c>
    </row>
    <row r="1866" spans="1:1">
      <c r="A1866" s="6" t="s">
        <v>2217</v>
      </c>
    </row>
    <row r="1867" spans="1:1">
      <c r="A1867" s="6" t="s">
        <v>2218</v>
      </c>
    </row>
    <row r="1868" spans="1:1">
      <c r="A1868" s="6" t="s">
        <v>2219</v>
      </c>
    </row>
    <row r="1869" spans="1:1">
      <c r="A1869" s="6" t="s">
        <v>2220</v>
      </c>
    </row>
    <row r="1870" spans="1:1">
      <c r="A1870" s="6" t="s">
        <v>2221</v>
      </c>
    </row>
    <row r="1871" spans="1:1">
      <c r="A1871" s="6" t="s">
        <v>2222</v>
      </c>
    </row>
    <row r="1872" spans="1:1">
      <c r="A1872" s="6" t="s">
        <v>2223</v>
      </c>
    </row>
    <row r="1873" spans="1:1">
      <c r="A1873" s="6" t="s">
        <v>2224</v>
      </c>
    </row>
    <row r="1874" spans="1:1">
      <c r="A1874" s="6" t="s">
        <v>2225</v>
      </c>
    </row>
    <row r="1875" spans="1:1">
      <c r="A1875" s="6" t="s">
        <v>2226</v>
      </c>
    </row>
    <row r="1876" spans="1:1">
      <c r="A1876" s="6" t="s">
        <v>2227</v>
      </c>
    </row>
    <row r="1877" spans="1:1">
      <c r="A1877" s="6" t="s">
        <v>2228</v>
      </c>
    </row>
    <row r="1878" spans="1:1">
      <c r="A1878" s="6" t="s">
        <v>2229</v>
      </c>
    </row>
    <row r="1879" spans="1:1">
      <c r="A1879" s="6" t="s">
        <v>2230</v>
      </c>
    </row>
    <row r="1880" spans="1:1">
      <c r="A1880" s="6" t="s">
        <v>2231</v>
      </c>
    </row>
    <row r="1881" spans="1:1">
      <c r="A1881" s="6" t="s">
        <v>2232</v>
      </c>
    </row>
    <row r="1882" spans="1:1">
      <c r="A1882" s="6" t="s">
        <v>2233</v>
      </c>
    </row>
    <row r="1883" spans="1:1">
      <c r="A1883" s="6" t="s">
        <v>2234</v>
      </c>
    </row>
    <row r="1884" spans="1:1">
      <c r="A1884" s="6" t="s">
        <v>2235</v>
      </c>
    </row>
    <row r="1885" spans="1:1">
      <c r="A1885" s="6" t="s">
        <v>2236</v>
      </c>
    </row>
    <row r="1886" spans="1:1">
      <c r="A1886" s="6" t="s">
        <v>2237</v>
      </c>
    </row>
    <row r="1887" spans="1:1">
      <c r="A1887" s="6" t="s">
        <v>2238</v>
      </c>
    </row>
    <row r="1888" spans="1:1">
      <c r="A1888" s="6" t="s">
        <v>2239</v>
      </c>
    </row>
    <row r="1889" spans="1:1">
      <c r="A1889" s="6" t="s">
        <v>2240</v>
      </c>
    </row>
    <row r="1890" spans="1:1">
      <c r="A1890" s="6" t="s">
        <v>2241</v>
      </c>
    </row>
    <row r="1891" spans="1:1">
      <c r="A1891" s="6" t="s">
        <v>2242</v>
      </c>
    </row>
    <row r="1892" spans="1:1">
      <c r="A1892" s="6" t="s">
        <v>2243</v>
      </c>
    </row>
    <row r="1893" spans="1:1">
      <c r="A1893" s="6" t="s">
        <v>2244</v>
      </c>
    </row>
    <row r="1894" spans="1:1">
      <c r="A1894" s="6" t="s">
        <v>2245</v>
      </c>
    </row>
    <row r="1895" spans="1:1">
      <c r="A1895" s="6" t="s">
        <v>2246</v>
      </c>
    </row>
    <row r="1896" spans="1:1">
      <c r="A1896" s="6" t="s">
        <v>2247</v>
      </c>
    </row>
    <row r="1897" spans="1:1">
      <c r="A1897" s="6" t="s">
        <v>2248</v>
      </c>
    </row>
    <row r="1898" spans="1:1">
      <c r="A1898" s="6" t="s">
        <v>2249</v>
      </c>
    </row>
    <row r="1899" spans="1:1">
      <c r="A1899" s="6" t="s">
        <v>2250</v>
      </c>
    </row>
    <row r="1900" spans="1:1">
      <c r="A1900" s="6" t="s">
        <v>2251</v>
      </c>
    </row>
    <row r="1901" spans="1:1">
      <c r="A1901" s="6" t="s">
        <v>2252</v>
      </c>
    </row>
    <row r="1902" spans="1:1">
      <c r="A1902" s="6" t="s">
        <v>2253</v>
      </c>
    </row>
    <row r="1903" spans="1:1">
      <c r="A1903" s="6" t="s">
        <v>2254</v>
      </c>
    </row>
    <row r="1904" spans="1:1">
      <c r="A1904" s="6" t="s">
        <v>2255</v>
      </c>
    </row>
    <row r="1905" spans="1:1">
      <c r="A1905" s="6" t="s">
        <v>2256</v>
      </c>
    </row>
    <row r="1906" spans="1:1">
      <c r="A1906" s="6" t="s">
        <v>2257</v>
      </c>
    </row>
    <row r="1907" spans="1:1">
      <c r="A1907" s="6" t="s">
        <v>2258</v>
      </c>
    </row>
    <row r="1908" spans="1:1">
      <c r="A1908" s="6" t="s">
        <v>2259</v>
      </c>
    </row>
    <row r="1909" spans="1:1">
      <c r="A1909" s="6" t="s">
        <v>2260</v>
      </c>
    </row>
    <row r="1910" spans="1:1">
      <c r="A1910" s="6" t="s">
        <v>2261</v>
      </c>
    </row>
    <row r="1911" spans="1:1">
      <c r="A1911" s="6" t="s">
        <v>2262</v>
      </c>
    </row>
    <row r="1912" spans="1:1">
      <c r="A1912" s="6" t="s">
        <v>2263</v>
      </c>
    </row>
    <row r="1913" spans="1:1">
      <c r="A1913" s="6" t="s">
        <v>2264</v>
      </c>
    </row>
    <row r="1914" spans="1:1">
      <c r="A1914" s="6" t="s">
        <v>2265</v>
      </c>
    </row>
    <row r="1915" spans="1:1">
      <c r="A1915" s="6" t="s">
        <v>2266</v>
      </c>
    </row>
    <row r="1916" spans="1:1">
      <c r="A1916" s="6" t="s">
        <v>2267</v>
      </c>
    </row>
    <row r="1917" spans="1:1">
      <c r="A1917" s="6" t="s">
        <v>2268</v>
      </c>
    </row>
    <row r="1918" spans="1:1">
      <c r="A1918" s="6" t="s">
        <v>2269</v>
      </c>
    </row>
    <row r="1919" spans="1:1">
      <c r="A1919" s="6" t="s">
        <v>2270</v>
      </c>
    </row>
    <row r="1920" spans="1:1">
      <c r="A1920" s="6" t="s">
        <v>2271</v>
      </c>
    </row>
    <row r="1921" spans="1:1">
      <c r="A1921" s="6" t="s">
        <v>2272</v>
      </c>
    </row>
    <row r="1922" spans="1:1">
      <c r="A1922" s="6" t="s">
        <v>2273</v>
      </c>
    </row>
    <row r="1923" spans="1:1">
      <c r="A1923" s="6" t="s">
        <v>2274</v>
      </c>
    </row>
    <row r="1924" spans="1:1">
      <c r="A1924" s="6" t="s">
        <v>2275</v>
      </c>
    </row>
    <row r="1925" spans="1:1">
      <c r="A1925" s="6" t="s">
        <v>2276</v>
      </c>
    </row>
    <row r="1926" spans="1:1">
      <c r="A1926" s="6" t="s">
        <v>2277</v>
      </c>
    </row>
    <row r="1927" spans="1:1">
      <c r="A1927" s="6" t="s">
        <v>2278</v>
      </c>
    </row>
    <row r="1928" spans="1:1">
      <c r="A1928" s="6" t="s">
        <v>2279</v>
      </c>
    </row>
    <row r="1929" spans="1:1">
      <c r="A1929" s="6" t="s">
        <v>2280</v>
      </c>
    </row>
    <row r="1930" spans="1:1">
      <c r="A1930" s="6" t="s">
        <v>2281</v>
      </c>
    </row>
    <row r="1931" spans="1:1">
      <c r="A1931" s="6" t="s">
        <v>2282</v>
      </c>
    </row>
    <row r="1932" spans="1:1">
      <c r="A1932" s="6" t="s">
        <v>2283</v>
      </c>
    </row>
    <row r="1933" spans="1:1">
      <c r="A1933" s="6" t="s">
        <v>2284</v>
      </c>
    </row>
    <row r="1934" spans="1:1">
      <c r="A1934" s="6" t="s">
        <v>2285</v>
      </c>
    </row>
    <row r="1935" spans="1:1">
      <c r="A1935" s="6" t="s">
        <v>2286</v>
      </c>
    </row>
    <row r="1936" spans="1:1">
      <c r="A1936" s="6" t="s">
        <v>2287</v>
      </c>
    </row>
    <row r="1937" spans="1:1">
      <c r="A1937" s="6" t="s">
        <v>2288</v>
      </c>
    </row>
    <row r="1938" spans="1:1">
      <c r="A1938" s="6" t="s">
        <v>2289</v>
      </c>
    </row>
    <row r="1939" spans="1:1">
      <c r="A1939" s="6" t="s">
        <v>2290</v>
      </c>
    </row>
    <row r="1940" spans="1:1">
      <c r="A1940" s="6" t="s">
        <v>2291</v>
      </c>
    </row>
    <row r="1941" spans="1:1">
      <c r="A1941" s="6" t="s">
        <v>2292</v>
      </c>
    </row>
    <row r="1942" spans="1:1">
      <c r="A1942" s="6" t="s">
        <v>2293</v>
      </c>
    </row>
    <row r="1943" spans="1:1">
      <c r="A1943" s="6" t="s">
        <v>2294</v>
      </c>
    </row>
    <row r="1944" spans="1:1">
      <c r="A1944" s="6" t="s">
        <v>2295</v>
      </c>
    </row>
    <row r="1945" spans="1:1">
      <c r="A1945" s="6" t="s">
        <v>2296</v>
      </c>
    </row>
    <row r="1946" spans="1:1">
      <c r="A1946" s="6" t="s">
        <v>2297</v>
      </c>
    </row>
    <row r="1947" spans="1:1">
      <c r="A1947" s="6" t="s">
        <v>2298</v>
      </c>
    </row>
    <row r="1948" spans="1:1">
      <c r="A1948" s="6" t="s">
        <v>2299</v>
      </c>
    </row>
    <row r="1949" spans="1:1">
      <c r="A1949" s="6" t="s">
        <v>2300</v>
      </c>
    </row>
    <row r="1950" spans="1:1">
      <c r="A1950" s="6" t="s">
        <v>2301</v>
      </c>
    </row>
    <row r="1951" spans="1:1">
      <c r="A1951" s="6" t="s">
        <v>2302</v>
      </c>
    </row>
    <row r="1952" spans="1:1">
      <c r="A1952" s="6" t="s">
        <v>2303</v>
      </c>
    </row>
    <row r="1953" spans="1:1">
      <c r="A1953" s="6" t="s">
        <v>2304</v>
      </c>
    </row>
    <row r="1954" spans="1:1">
      <c r="A1954" s="6" t="s">
        <v>2305</v>
      </c>
    </row>
    <row r="1955" spans="1:1">
      <c r="A1955" s="6" t="s">
        <v>2306</v>
      </c>
    </row>
    <row r="1956" spans="1:1">
      <c r="A1956" s="6" t="s">
        <v>2307</v>
      </c>
    </row>
    <row r="1957" spans="1:1">
      <c r="A1957" s="6" t="s">
        <v>2308</v>
      </c>
    </row>
    <row r="1958" spans="1:1">
      <c r="A1958" s="6" t="s">
        <v>2309</v>
      </c>
    </row>
    <row r="1959" spans="1:1">
      <c r="A1959" s="6" t="s">
        <v>2310</v>
      </c>
    </row>
    <row r="1960" spans="1:1">
      <c r="A1960" s="6" t="s">
        <v>2311</v>
      </c>
    </row>
    <row r="1961" spans="1:1">
      <c r="A1961" s="6" t="s">
        <v>2312</v>
      </c>
    </row>
    <row r="1962" spans="1:1">
      <c r="A1962" s="6" t="s">
        <v>2313</v>
      </c>
    </row>
    <row r="1963" spans="1:1">
      <c r="A1963" s="6" t="s">
        <v>2314</v>
      </c>
    </row>
    <row r="1964" spans="1:1">
      <c r="A1964" s="6" t="s">
        <v>2315</v>
      </c>
    </row>
    <row r="1965" spans="1:1">
      <c r="A1965" s="6" t="s">
        <v>2316</v>
      </c>
    </row>
    <row r="1966" spans="1:1">
      <c r="A1966" s="6" t="s">
        <v>2317</v>
      </c>
    </row>
    <row r="1967" spans="1:1">
      <c r="A1967" s="6" t="s">
        <v>2318</v>
      </c>
    </row>
    <row r="1968" spans="1:1">
      <c r="A1968" s="6" t="s">
        <v>2319</v>
      </c>
    </row>
    <row r="1969" spans="1:1">
      <c r="A1969" s="6" t="s">
        <v>2320</v>
      </c>
    </row>
    <row r="1970" spans="1:1">
      <c r="A1970" s="6" t="s">
        <v>2321</v>
      </c>
    </row>
    <row r="1971" spans="1:1">
      <c r="A1971" s="6" t="s">
        <v>2322</v>
      </c>
    </row>
    <row r="1972" spans="1:1">
      <c r="A1972" s="6" t="s">
        <v>2323</v>
      </c>
    </row>
    <row r="1973" spans="1:1">
      <c r="A1973" s="6" t="s">
        <v>2324</v>
      </c>
    </row>
    <row r="1974" spans="1:1">
      <c r="A1974" s="6" t="s">
        <v>2325</v>
      </c>
    </row>
    <row r="1975" spans="1:1">
      <c r="A1975" s="6" t="s">
        <v>2326</v>
      </c>
    </row>
    <row r="1976" spans="1:1">
      <c r="A1976" s="6" t="s">
        <v>2327</v>
      </c>
    </row>
    <row r="1977" spans="1:1">
      <c r="A1977" s="6" t="s">
        <v>2328</v>
      </c>
    </row>
    <row r="1978" spans="1:1">
      <c r="A1978" s="6" t="s">
        <v>2329</v>
      </c>
    </row>
    <row r="1979" spans="1:1">
      <c r="A1979" s="6" t="s">
        <v>2330</v>
      </c>
    </row>
    <row r="1980" spans="1:1">
      <c r="A1980" s="6" t="s">
        <v>2331</v>
      </c>
    </row>
    <row r="1981" spans="1:1">
      <c r="A1981" s="6" t="s">
        <v>2332</v>
      </c>
    </row>
    <row r="1982" spans="1:1">
      <c r="A1982" s="6" t="s">
        <v>2333</v>
      </c>
    </row>
    <row r="1983" spans="1:1">
      <c r="A1983" s="6" t="s">
        <v>2334</v>
      </c>
    </row>
    <row r="1984" spans="1:1">
      <c r="A1984" s="6" t="s">
        <v>2335</v>
      </c>
    </row>
    <row r="1985" spans="1:1">
      <c r="A1985" s="6" t="s">
        <v>2336</v>
      </c>
    </row>
    <row r="1986" spans="1:1">
      <c r="A1986" s="6" t="s">
        <v>2337</v>
      </c>
    </row>
    <row r="1987" spans="1:1">
      <c r="A1987" s="6" t="s">
        <v>2338</v>
      </c>
    </row>
    <row r="1988" spans="1:1">
      <c r="A1988" s="6" t="s">
        <v>2339</v>
      </c>
    </row>
    <row r="1989" spans="1:1">
      <c r="A1989" s="6" t="s">
        <v>2340</v>
      </c>
    </row>
    <row r="1990" spans="1:1">
      <c r="A1990" s="6" t="s">
        <v>2341</v>
      </c>
    </row>
    <row r="1991" spans="1:1">
      <c r="A1991" s="6" t="s">
        <v>2342</v>
      </c>
    </row>
    <row r="1992" spans="1:1">
      <c r="A1992" s="6" t="s">
        <v>2343</v>
      </c>
    </row>
    <row r="1993" spans="1:1">
      <c r="A1993" s="6" t="s">
        <v>2344</v>
      </c>
    </row>
    <row r="1994" spans="1:1">
      <c r="A1994" s="6" t="s">
        <v>2345</v>
      </c>
    </row>
    <row r="1995" spans="1:1">
      <c r="A1995" s="6" t="s">
        <v>2346</v>
      </c>
    </row>
    <row r="1996" spans="1:1">
      <c r="A1996" s="6" t="s">
        <v>2347</v>
      </c>
    </row>
    <row r="1997" spans="1:1">
      <c r="A1997" s="6" t="s">
        <v>2348</v>
      </c>
    </row>
    <row r="1998" spans="1:1">
      <c r="A1998" s="6" t="s">
        <v>2349</v>
      </c>
    </row>
    <row r="1999" spans="1:1">
      <c r="A1999" s="6" t="s">
        <v>2350</v>
      </c>
    </row>
    <row r="2000" spans="1:1">
      <c r="A2000" s="6" t="s">
        <v>2351</v>
      </c>
    </row>
    <row r="2001" spans="1:1">
      <c r="A2001" s="6" t="s">
        <v>2352</v>
      </c>
    </row>
    <row r="2002" spans="1:1">
      <c r="A2002" s="6" t="s">
        <v>2353</v>
      </c>
    </row>
    <row r="2003" spans="1:1">
      <c r="A2003" s="6" t="s">
        <v>2354</v>
      </c>
    </row>
    <row r="2004" spans="1:1">
      <c r="A2004" s="6" t="s">
        <v>2355</v>
      </c>
    </row>
    <row r="2005" spans="1:1">
      <c r="A2005" s="6" t="s">
        <v>2356</v>
      </c>
    </row>
    <row r="2006" spans="1:1">
      <c r="A2006" s="6" t="s">
        <v>2357</v>
      </c>
    </row>
    <row r="2007" spans="1:1">
      <c r="A2007" s="6" t="s">
        <v>2358</v>
      </c>
    </row>
    <row r="2008" spans="1:1">
      <c r="A2008" s="6" t="s">
        <v>2359</v>
      </c>
    </row>
    <row r="2009" spans="1:1">
      <c r="A2009" s="6" t="s">
        <v>2360</v>
      </c>
    </row>
    <row r="2010" spans="1:1">
      <c r="A2010" s="6" t="s">
        <v>2361</v>
      </c>
    </row>
    <row r="2011" spans="1:1">
      <c r="A2011" s="6" t="s">
        <v>2362</v>
      </c>
    </row>
    <row r="2012" spans="1:1">
      <c r="A2012" s="6" t="s">
        <v>2363</v>
      </c>
    </row>
    <row r="2013" spans="1:1">
      <c r="A2013" s="6" t="s">
        <v>2364</v>
      </c>
    </row>
    <row r="2014" spans="1:1">
      <c r="A2014" s="6" t="s">
        <v>2365</v>
      </c>
    </row>
    <row r="2015" spans="1:1">
      <c r="A2015" s="6" t="s">
        <v>2366</v>
      </c>
    </row>
    <row r="2016" spans="1:1">
      <c r="A2016" s="6" t="s">
        <v>2367</v>
      </c>
    </row>
    <row r="2017" spans="1:1">
      <c r="A2017" s="6" t="s">
        <v>2368</v>
      </c>
    </row>
    <row r="2018" spans="1:1">
      <c r="A2018" s="6" t="s">
        <v>2369</v>
      </c>
    </row>
    <row r="2019" spans="1:1">
      <c r="A2019" s="6" t="s">
        <v>2370</v>
      </c>
    </row>
    <row r="2020" spans="1:1">
      <c r="A2020" s="6" t="s">
        <v>2371</v>
      </c>
    </row>
    <row r="2021" spans="1:1">
      <c r="A2021" s="6" t="s">
        <v>2372</v>
      </c>
    </row>
    <row r="2022" spans="1:1">
      <c r="A2022" s="6" t="s">
        <v>2373</v>
      </c>
    </row>
    <row r="2023" spans="1:1">
      <c r="A2023" s="6" t="s">
        <v>2374</v>
      </c>
    </row>
    <row r="2024" spans="1:1">
      <c r="A2024" s="6" t="s">
        <v>2375</v>
      </c>
    </row>
    <row r="2025" spans="1:1">
      <c r="A2025" s="6" t="s">
        <v>2376</v>
      </c>
    </row>
    <row r="2026" spans="1:1">
      <c r="A2026" s="6" t="s">
        <v>2377</v>
      </c>
    </row>
    <row r="2027" spans="1:1">
      <c r="A2027" s="6" t="s">
        <v>2378</v>
      </c>
    </row>
    <row r="2028" spans="1:1">
      <c r="A2028" s="6" t="s">
        <v>2379</v>
      </c>
    </row>
    <row r="2029" spans="1:1">
      <c r="A2029" s="6" t="s">
        <v>2380</v>
      </c>
    </row>
    <row r="2030" spans="1:1">
      <c r="A2030" s="6" t="s">
        <v>2381</v>
      </c>
    </row>
    <row r="2031" spans="1:1">
      <c r="A2031" s="6" t="s">
        <v>2382</v>
      </c>
    </row>
    <row r="2032" spans="1:1">
      <c r="A2032" s="6" t="s">
        <v>2383</v>
      </c>
    </row>
    <row r="2033" spans="1:1">
      <c r="A2033" s="6" t="s">
        <v>2384</v>
      </c>
    </row>
    <row r="2034" spans="1:1">
      <c r="A2034" s="6" t="s">
        <v>2385</v>
      </c>
    </row>
    <row r="2035" spans="1:1">
      <c r="A2035" s="6" t="s">
        <v>2386</v>
      </c>
    </row>
    <row r="2036" spans="1:1">
      <c r="A2036" s="6" t="s">
        <v>2387</v>
      </c>
    </row>
    <row r="2037" spans="1:1">
      <c r="A2037" s="6" t="s">
        <v>2388</v>
      </c>
    </row>
    <row r="2038" spans="1:1">
      <c r="A2038" s="6" t="s">
        <v>2389</v>
      </c>
    </row>
    <row r="2039" spans="1:1">
      <c r="A2039" s="6" t="s">
        <v>2390</v>
      </c>
    </row>
    <row r="2040" spans="1:1">
      <c r="A2040" s="6" t="s">
        <v>2391</v>
      </c>
    </row>
    <row r="2041" spans="1:1">
      <c r="A2041" s="6" t="s">
        <v>2392</v>
      </c>
    </row>
    <row r="2042" spans="1:1">
      <c r="A2042" s="6" t="s">
        <v>2393</v>
      </c>
    </row>
    <row r="2043" spans="1:1">
      <c r="A2043" s="6" t="s">
        <v>2394</v>
      </c>
    </row>
    <row r="2044" spans="1:1">
      <c r="A2044" s="6" t="s">
        <v>2395</v>
      </c>
    </row>
    <row r="2045" spans="1:1">
      <c r="A2045" s="6" t="s">
        <v>2396</v>
      </c>
    </row>
    <row r="2046" spans="1:1">
      <c r="A2046" s="6" t="s">
        <v>2397</v>
      </c>
    </row>
    <row r="2047" spans="1:1">
      <c r="A2047" s="6" t="s">
        <v>2398</v>
      </c>
    </row>
    <row r="2048" spans="1:1">
      <c r="A2048" s="6" t="s">
        <v>2399</v>
      </c>
    </row>
    <row r="2049" spans="1:1">
      <c r="A2049" s="6" t="s">
        <v>2400</v>
      </c>
    </row>
    <row r="2050" spans="1:1">
      <c r="A2050" s="6" t="s">
        <v>2401</v>
      </c>
    </row>
    <row r="2051" spans="1:1">
      <c r="A2051" s="6" t="s">
        <v>2402</v>
      </c>
    </row>
    <row r="2052" spans="1:1">
      <c r="A2052" s="6" t="s">
        <v>2403</v>
      </c>
    </row>
    <row r="2053" spans="1:1">
      <c r="A2053" s="6" t="s">
        <v>2404</v>
      </c>
    </row>
    <row r="2054" spans="1:1">
      <c r="A2054" s="6" t="s">
        <v>2405</v>
      </c>
    </row>
    <row r="2055" spans="1:1">
      <c r="A2055" s="6" t="s">
        <v>2406</v>
      </c>
    </row>
    <row r="2056" spans="1:1">
      <c r="A2056" s="6" t="s">
        <v>2407</v>
      </c>
    </row>
    <row r="2057" spans="1:1">
      <c r="A2057" s="6" t="s">
        <v>2408</v>
      </c>
    </row>
    <row r="2058" spans="1:1">
      <c r="A2058" s="6" t="s">
        <v>2409</v>
      </c>
    </row>
    <row r="2059" spans="1:1">
      <c r="A2059" s="6" t="s">
        <v>2410</v>
      </c>
    </row>
    <row r="2060" spans="1:1">
      <c r="A2060" s="6" t="s">
        <v>2411</v>
      </c>
    </row>
    <row r="2061" spans="1:1">
      <c r="A2061" s="6" t="s">
        <v>2412</v>
      </c>
    </row>
    <row r="2062" spans="1:1">
      <c r="A2062" s="6" t="s">
        <v>2413</v>
      </c>
    </row>
    <row r="2063" spans="1:1">
      <c r="A2063" s="6" t="s">
        <v>2414</v>
      </c>
    </row>
    <row r="2064" spans="1:1">
      <c r="A2064" s="6" t="s">
        <v>2415</v>
      </c>
    </row>
    <row r="2065" spans="1:1">
      <c r="A2065" s="6" t="s">
        <v>2416</v>
      </c>
    </row>
    <row r="2066" spans="1:1">
      <c r="A2066" s="6" t="s">
        <v>2417</v>
      </c>
    </row>
    <row r="2067" spans="1:1">
      <c r="A2067" s="6" t="s">
        <v>2418</v>
      </c>
    </row>
    <row r="2068" spans="1:1">
      <c r="A2068" s="6" t="s">
        <v>2419</v>
      </c>
    </row>
    <row r="2069" spans="1:1">
      <c r="A2069" s="6" t="s">
        <v>2420</v>
      </c>
    </row>
    <row r="2070" spans="1:1">
      <c r="A2070" s="6" t="s">
        <v>2421</v>
      </c>
    </row>
    <row r="2071" spans="1:1">
      <c r="A2071" s="6" t="s">
        <v>2422</v>
      </c>
    </row>
    <row r="2072" spans="1:1">
      <c r="A2072" s="6" t="s">
        <v>2423</v>
      </c>
    </row>
    <row r="2073" spans="1:1">
      <c r="A2073" s="6" t="s">
        <v>2424</v>
      </c>
    </row>
    <row r="2074" spans="1:1">
      <c r="A2074" s="6" t="s">
        <v>2425</v>
      </c>
    </row>
    <row r="2075" spans="1:1">
      <c r="A2075" s="6" t="s">
        <v>2426</v>
      </c>
    </row>
    <row r="2076" spans="1:1">
      <c r="A2076" s="6" t="s">
        <v>2427</v>
      </c>
    </row>
    <row r="2077" spans="1:1">
      <c r="A2077" s="6" t="s">
        <v>2428</v>
      </c>
    </row>
    <row r="2078" spans="1:1">
      <c r="A2078" s="6" t="s">
        <v>2429</v>
      </c>
    </row>
    <row r="2079" spans="1:1">
      <c r="A2079" s="6" t="s">
        <v>2430</v>
      </c>
    </row>
    <row r="2080" spans="1:1">
      <c r="A2080" s="6" t="s">
        <v>2431</v>
      </c>
    </row>
    <row r="2081" spans="1:1">
      <c r="A2081" s="6" t="s">
        <v>2432</v>
      </c>
    </row>
    <row r="2082" spans="1:1">
      <c r="A2082" s="6" t="s">
        <v>2433</v>
      </c>
    </row>
    <row r="2083" spans="1:1">
      <c r="A2083" s="6" t="s">
        <v>2434</v>
      </c>
    </row>
    <row r="2084" spans="1:1">
      <c r="A2084" s="6" t="s">
        <v>2435</v>
      </c>
    </row>
    <row r="2085" spans="1:1">
      <c r="A2085" s="6" t="s">
        <v>2436</v>
      </c>
    </row>
    <row r="2086" spans="1:1">
      <c r="A2086" s="6" t="s">
        <v>2437</v>
      </c>
    </row>
    <row r="2087" spans="1:1">
      <c r="A2087" s="6" t="s">
        <v>2438</v>
      </c>
    </row>
    <row r="2088" spans="1:1">
      <c r="A2088" s="6" t="s">
        <v>2439</v>
      </c>
    </row>
    <row r="2089" spans="1:1">
      <c r="A2089" s="6" t="s">
        <v>2440</v>
      </c>
    </row>
    <row r="2090" spans="1:1">
      <c r="A2090" s="6" t="s">
        <v>2441</v>
      </c>
    </row>
    <row r="2091" spans="1:1">
      <c r="A2091" s="6" t="s">
        <v>2442</v>
      </c>
    </row>
    <row r="2092" spans="1:1">
      <c r="A2092" s="6" t="s">
        <v>2443</v>
      </c>
    </row>
    <row r="2093" spans="1:1">
      <c r="A2093" s="6" t="s">
        <v>2444</v>
      </c>
    </row>
    <row r="2094" spans="1:1">
      <c r="A2094" s="6" t="s">
        <v>2445</v>
      </c>
    </row>
    <row r="2095" spans="1:1">
      <c r="A2095" s="6" t="s">
        <v>2446</v>
      </c>
    </row>
    <row r="2096" spans="1:1">
      <c r="A2096" s="6" t="s">
        <v>2447</v>
      </c>
    </row>
    <row r="2097" spans="1:1">
      <c r="A2097" s="6" t="s">
        <v>2448</v>
      </c>
    </row>
    <row r="2098" spans="1:1">
      <c r="A2098" s="6" t="s">
        <v>2449</v>
      </c>
    </row>
    <row r="2099" spans="1:1">
      <c r="A2099" s="6" t="s">
        <v>2450</v>
      </c>
    </row>
    <row r="2100" spans="1:1">
      <c r="A2100" s="6" t="s">
        <v>2451</v>
      </c>
    </row>
    <row r="2101" spans="1:1">
      <c r="A2101" s="6" t="s">
        <v>2452</v>
      </c>
    </row>
    <row r="2102" spans="1:1">
      <c r="A2102" s="6" t="s">
        <v>2453</v>
      </c>
    </row>
    <row r="2103" spans="1:1">
      <c r="A2103" s="6" t="s">
        <v>2454</v>
      </c>
    </row>
    <row r="2104" spans="1:1">
      <c r="A2104" s="6" t="s">
        <v>2455</v>
      </c>
    </row>
    <row r="2105" spans="1:1">
      <c r="A2105" s="6" t="s">
        <v>2456</v>
      </c>
    </row>
    <row r="2106" spans="1:1">
      <c r="A2106" s="6" t="s">
        <v>2457</v>
      </c>
    </row>
    <row r="2107" spans="1:1">
      <c r="A2107" s="6" t="s">
        <v>2458</v>
      </c>
    </row>
    <row r="2108" spans="1:1">
      <c r="A2108" s="6" t="s">
        <v>2459</v>
      </c>
    </row>
    <row r="2109" spans="1:1">
      <c r="A2109" s="6" t="s">
        <v>2460</v>
      </c>
    </row>
    <row r="2110" spans="1:1">
      <c r="A2110" s="6" t="s">
        <v>2461</v>
      </c>
    </row>
    <row r="2111" spans="1:1">
      <c r="A2111" s="6" t="s">
        <v>2462</v>
      </c>
    </row>
    <row r="2112" spans="1:1">
      <c r="A2112" s="6" t="s">
        <v>2463</v>
      </c>
    </row>
    <row r="2113" spans="1:1">
      <c r="A2113" s="6" t="s">
        <v>2464</v>
      </c>
    </row>
    <row r="2114" spans="1:1">
      <c r="A2114" s="6" t="s">
        <v>2465</v>
      </c>
    </row>
    <row r="2115" spans="1:1">
      <c r="A2115" s="6" t="s">
        <v>2466</v>
      </c>
    </row>
    <row r="2116" spans="1:1">
      <c r="A2116" s="6" t="s">
        <v>2467</v>
      </c>
    </row>
    <row r="2117" spans="1:1">
      <c r="A2117" s="6" t="s">
        <v>2468</v>
      </c>
    </row>
    <row r="2118" spans="1:1">
      <c r="A2118" s="6" t="s">
        <v>2469</v>
      </c>
    </row>
    <row r="2119" spans="1:1">
      <c r="A2119" s="6" t="s">
        <v>2470</v>
      </c>
    </row>
    <row r="2120" spans="1:1">
      <c r="A2120" s="6" t="s">
        <v>2471</v>
      </c>
    </row>
    <row r="2121" spans="1:1">
      <c r="A2121" s="6" t="s">
        <v>2472</v>
      </c>
    </row>
    <row r="2122" spans="1:1">
      <c r="A2122" s="6" t="s">
        <v>2473</v>
      </c>
    </row>
    <row r="2123" spans="1:1">
      <c r="A2123" s="6" t="s">
        <v>2474</v>
      </c>
    </row>
    <row r="2124" spans="1:1">
      <c r="A2124" s="6" t="s">
        <v>2475</v>
      </c>
    </row>
    <row r="2125" spans="1:1">
      <c r="A2125" s="6" t="s">
        <v>2476</v>
      </c>
    </row>
    <row r="2126" spans="1:1">
      <c r="A2126" s="6" t="s">
        <v>2477</v>
      </c>
    </row>
    <row r="2127" spans="1:1">
      <c r="A2127" s="6" t="s">
        <v>2478</v>
      </c>
    </row>
    <row r="2128" spans="1:1">
      <c r="A2128" s="6" t="s">
        <v>2479</v>
      </c>
    </row>
    <row r="2129" spans="1:1">
      <c r="A2129" s="6" t="s">
        <v>2480</v>
      </c>
    </row>
    <row r="2130" spans="1:1">
      <c r="A2130" s="6" t="s">
        <v>2481</v>
      </c>
    </row>
    <row r="2131" spans="1:1">
      <c r="A2131" s="6" t="s">
        <v>2482</v>
      </c>
    </row>
    <row r="2132" spans="1:1">
      <c r="A2132" s="6" t="s">
        <v>2483</v>
      </c>
    </row>
    <row r="2133" spans="1:1">
      <c r="A2133" s="6" t="s">
        <v>2484</v>
      </c>
    </row>
    <row r="2134" spans="1:1">
      <c r="A2134" s="6" t="s">
        <v>2485</v>
      </c>
    </row>
    <row r="2135" spans="1:1">
      <c r="A2135" s="6" t="s">
        <v>2486</v>
      </c>
    </row>
    <row r="2136" spans="1:1">
      <c r="A2136" s="6" t="s">
        <v>2487</v>
      </c>
    </row>
    <row r="2137" spans="1:1">
      <c r="A2137" s="6" t="s">
        <v>2488</v>
      </c>
    </row>
    <row r="2138" spans="1:1">
      <c r="A2138" s="6" t="s">
        <v>2489</v>
      </c>
    </row>
    <row r="2139" spans="1:1">
      <c r="A2139" s="6" t="s">
        <v>2490</v>
      </c>
    </row>
    <row r="2140" spans="1:1">
      <c r="A2140" s="6" t="s">
        <v>2491</v>
      </c>
    </row>
    <row r="2141" spans="1:1">
      <c r="A2141" s="6" t="s">
        <v>2492</v>
      </c>
    </row>
    <row r="2142" spans="1:1">
      <c r="A2142" s="6" t="s">
        <v>2493</v>
      </c>
    </row>
    <row r="2143" spans="1:1">
      <c r="A2143" s="6" t="s">
        <v>2494</v>
      </c>
    </row>
    <row r="2144" spans="1:1">
      <c r="A2144" s="6" t="s">
        <v>2495</v>
      </c>
    </row>
    <row r="2145" spans="1:1">
      <c r="A2145" s="6" t="s">
        <v>2496</v>
      </c>
    </row>
    <row r="2146" spans="1:1">
      <c r="A2146" s="6" t="s">
        <v>2497</v>
      </c>
    </row>
    <row r="2147" spans="1:1">
      <c r="A2147" s="6" t="s">
        <v>2498</v>
      </c>
    </row>
    <row r="2148" spans="1:1">
      <c r="A2148" s="6" t="s">
        <v>2499</v>
      </c>
    </row>
    <row r="2149" spans="1:1">
      <c r="A2149" s="6" t="s">
        <v>2500</v>
      </c>
    </row>
    <row r="2150" spans="1:1">
      <c r="A2150" s="6" t="s">
        <v>2501</v>
      </c>
    </row>
    <row r="2151" spans="1:1">
      <c r="A2151" s="6" t="s">
        <v>2502</v>
      </c>
    </row>
    <row r="2152" spans="1:1">
      <c r="A2152" s="6" t="s">
        <v>2503</v>
      </c>
    </row>
    <row r="2153" spans="1:1">
      <c r="A2153" s="6" t="s">
        <v>2504</v>
      </c>
    </row>
    <row r="2154" spans="1:1">
      <c r="A2154" s="6" t="s">
        <v>2505</v>
      </c>
    </row>
    <row r="2155" spans="1:1">
      <c r="A2155" s="6" t="s">
        <v>2506</v>
      </c>
    </row>
    <row r="2156" spans="1:1">
      <c r="A2156" s="6" t="s">
        <v>2507</v>
      </c>
    </row>
    <row r="2157" spans="1:1">
      <c r="A2157" s="6" t="s">
        <v>2508</v>
      </c>
    </row>
    <row r="2158" spans="1:1">
      <c r="A2158" s="6" t="s">
        <v>2509</v>
      </c>
    </row>
    <row r="2159" spans="1:1">
      <c r="A2159" s="6" t="s">
        <v>2510</v>
      </c>
    </row>
    <row r="2160" spans="1:1">
      <c r="A2160" s="6" t="s">
        <v>2511</v>
      </c>
    </row>
    <row r="2161" spans="1:1">
      <c r="A2161" s="6" t="s">
        <v>2512</v>
      </c>
    </row>
    <row r="2162" spans="1:1">
      <c r="A2162" s="6" t="s">
        <v>2513</v>
      </c>
    </row>
    <row r="2163" spans="1:1">
      <c r="A2163" s="6" t="s">
        <v>2514</v>
      </c>
    </row>
    <row r="2164" spans="1:1">
      <c r="A2164" s="6" t="s">
        <v>2515</v>
      </c>
    </row>
    <row r="2165" spans="1:1">
      <c r="A2165" s="6" t="s">
        <v>2516</v>
      </c>
    </row>
    <row r="2166" spans="1:1">
      <c r="A2166" s="6" t="s">
        <v>2517</v>
      </c>
    </row>
    <row r="2167" spans="1:1">
      <c r="A2167" s="6" t="s">
        <v>2518</v>
      </c>
    </row>
    <row r="2168" spans="1:1">
      <c r="A2168" s="6" t="s">
        <v>2519</v>
      </c>
    </row>
    <row r="2169" spans="1:1">
      <c r="A2169" s="6" t="s">
        <v>2520</v>
      </c>
    </row>
    <row r="2170" spans="1:1">
      <c r="A2170" s="6" t="s">
        <v>2521</v>
      </c>
    </row>
    <row r="2171" spans="1:1">
      <c r="A2171" s="6" t="s">
        <v>2522</v>
      </c>
    </row>
    <row r="2172" spans="1:1">
      <c r="A2172" s="6" t="s">
        <v>2523</v>
      </c>
    </row>
    <row r="2173" spans="1:1">
      <c r="A2173" s="6" t="s">
        <v>2524</v>
      </c>
    </row>
    <row r="2174" spans="1:1">
      <c r="A2174" s="6" t="s">
        <v>2525</v>
      </c>
    </row>
    <row r="2175" spans="1:1">
      <c r="A2175" s="6" t="s">
        <v>2526</v>
      </c>
    </row>
    <row r="2176" spans="1:1">
      <c r="A2176" s="6" t="s">
        <v>2527</v>
      </c>
    </row>
    <row r="2177" spans="1:1">
      <c r="A2177" s="6" t="s">
        <v>2528</v>
      </c>
    </row>
    <row r="2178" spans="1:1">
      <c r="A2178" s="6" t="s">
        <v>2529</v>
      </c>
    </row>
    <row r="2179" spans="1:1">
      <c r="A2179" s="6" t="s">
        <v>2530</v>
      </c>
    </row>
    <row r="2180" spans="1:1">
      <c r="A2180" s="6" t="s">
        <v>2531</v>
      </c>
    </row>
    <row r="2181" spans="1:1">
      <c r="A2181" s="6" t="s">
        <v>2532</v>
      </c>
    </row>
    <row r="2182" spans="1:1">
      <c r="A2182" s="6" t="s">
        <v>2533</v>
      </c>
    </row>
    <row r="2183" spans="1:1">
      <c r="A2183" s="6" t="s">
        <v>2534</v>
      </c>
    </row>
    <row r="2184" spans="1:1">
      <c r="A2184" s="6" t="s">
        <v>2535</v>
      </c>
    </row>
    <row r="2185" spans="1:1">
      <c r="A2185" s="6" t="s">
        <v>2536</v>
      </c>
    </row>
    <row r="2186" spans="1:1">
      <c r="A2186" s="6" t="s">
        <v>2537</v>
      </c>
    </row>
    <row r="2187" spans="1:1">
      <c r="A2187" s="6" t="s">
        <v>2538</v>
      </c>
    </row>
    <row r="2188" spans="1:1">
      <c r="A2188" s="6" t="s">
        <v>2539</v>
      </c>
    </row>
    <row r="2189" spans="1:1">
      <c r="A2189" s="6" t="s">
        <v>2540</v>
      </c>
    </row>
    <row r="2190" spans="1:1">
      <c r="A2190" s="6" t="s">
        <v>2541</v>
      </c>
    </row>
    <row r="2191" spans="1:1">
      <c r="A2191" s="6" t="s">
        <v>2542</v>
      </c>
    </row>
    <row r="2192" spans="1:1">
      <c r="A2192" s="6" t="s">
        <v>2543</v>
      </c>
    </row>
    <row r="2193" spans="1:1">
      <c r="A2193" s="6" t="s">
        <v>2544</v>
      </c>
    </row>
    <row r="2194" spans="1:1">
      <c r="A2194" s="6" t="s">
        <v>2545</v>
      </c>
    </row>
    <row r="2195" spans="1:1">
      <c r="A2195" s="6" t="s">
        <v>2546</v>
      </c>
    </row>
    <row r="2196" spans="1:1">
      <c r="A2196" s="6" t="s">
        <v>2547</v>
      </c>
    </row>
    <row r="2197" spans="1:1">
      <c r="A2197" s="6" t="s">
        <v>2548</v>
      </c>
    </row>
    <row r="2198" spans="1:1">
      <c r="A2198" s="6" t="s">
        <v>2549</v>
      </c>
    </row>
    <row r="2199" spans="1:1">
      <c r="A2199" s="6" t="s">
        <v>2550</v>
      </c>
    </row>
    <row r="2200" spans="1:1">
      <c r="A2200" s="6" t="s">
        <v>2551</v>
      </c>
    </row>
    <row r="2201" spans="1:1">
      <c r="A2201" s="6" t="s">
        <v>2552</v>
      </c>
    </row>
    <row r="2202" spans="1:1">
      <c r="A2202" s="6" t="s">
        <v>2553</v>
      </c>
    </row>
    <row r="2203" spans="1:1">
      <c r="A2203" s="6" t="s">
        <v>2554</v>
      </c>
    </row>
    <row r="2204" spans="1:1">
      <c r="A2204" s="6" t="s">
        <v>2555</v>
      </c>
    </row>
    <row r="2205" spans="1:1">
      <c r="A2205" s="6" t="s">
        <v>2556</v>
      </c>
    </row>
    <row r="2206" spans="1:1">
      <c r="A2206" s="6" t="s">
        <v>2557</v>
      </c>
    </row>
    <row r="2207" spans="1:1">
      <c r="A2207" s="6" t="s">
        <v>2558</v>
      </c>
    </row>
    <row r="2208" spans="1:1">
      <c r="A2208" s="6" t="s">
        <v>2559</v>
      </c>
    </row>
    <row r="2209" spans="1:1">
      <c r="A2209" s="6" t="s">
        <v>2560</v>
      </c>
    </row>
    <row r="2210" spans="1:1">
      <c r="A2210" s="6" t="s">
        <v>2561</v>
      </c>
    </row>
    <row r="2211" spans="1:1">
      <c r="A2211" s="6" t="s">
        <v>2562</v>
      </c>
    </row>
    <row r="2212" spans="1:1">
      <c r="A2212" s="6" t="s">
        <v>2563</v>
      </c>
    </row>
    <row r="2213" spans="1:1">
      <c r="A2213" s="6" t="s">
        <v>2564</v>
      </c>
    </row>
    <row r="2214" spans="1:1">
      <c r="A2214" s="6" t="s">
        <v>2565</v>
      </c>
    </row>
    <row r="2215" spans="1:1">
      <c r="A2215" s="6" t="s">
        <v>2566</v>
      </c>
    </row>
    <row r="2216" spans="1:1">
      <c r="A2216" s="6" t="s">
        <v>2567</v>
      </c>
    </row>
    <row r="2217" spans="1:1">
      <c r="A2217" s="6" t="s">
        <v>2568</v>
      </c>
    </row>
    <row r="2218" spans="1:1">
      <c r="A2218" s="6" t="s">
        <v>2569</v>
      </c>
    </row>
    <row r="2219" spans="1:1">
      <c r="A2219" s="6" t="s">
        <v>2570</v>
      </c>
    </row>
    <row r="2220" spans="1:1">
      <c r="A2220" s="6" t="s">
        <v>2571</v>
      </c>
    </row>
    <row r="2221" spans="1:1">
      <c r="A2221" s="6" t="s">
        <v>2572</v>
      </c>
    </row>
    <row r="2222" spans="1:1">
      <c r="A2222" s="6" t="s">
        <v>2573</v>
      </c>
    </row>
    <row r="2223" spans="1:1">
      <c r="A2223" s="6" t="s">
        <v>2574</v>
      </c>
    </row>
    <row r="2224" spans="1:1">
      <c r="A2224" s="6" t="s">
        <v>2575</v>
      </c>
    </row>
    <row r="2225" spans="1:1">
      <c r="A2225" s="6" t="s">
        <v>2576</v>
      </c>
    </row>
    <row r="2226" spans="1:1">
      <c r="A2226" s="6" t="s">
        <v>2577</v>
      </c>
    </row>
    <row r="2227" spans="1:1">
      <c r="A2227" s="6" t="s">
        <v>2578</v>
      </c>
    </row>
    <row r="2228" spans="1:1">
      <c r="A2228" s="6" t="s">
        <v>2579</v>
      </c>
    </row>
    <row r="2229" spans="1:1">
      <c r="A2229" s="6" t="s">
        <v>2580</v>
      </c>
    </row>
    <row r="2230" spans="1:1">
      <c r="A2230" s="6" t="s">
        <v>2581</v>
      </c>
    </row>
    <row r="2231" spans="1:1">
      <c r="A2231" s="6" t="s">
        <v>2582</v>
      </c>
    </row>
    <row r="2232" spans="1:1">
      <c r="A2232" s="6" t="s">
        <v>2583</v>
      </c>
    </row>
    <row r="2233" spans="1:1">
      <c r="A2233" s="6" t="s">
        <v>2584</v>
      </c>
    </row>
    <row r="2234" spans="1:1">
      <c r="A2234" s="6" t="s">
        <v>2585</v>
      </c>
    </row>
    <row r="2235" spans="1:1">
      <c r="A2235" s="6" t="s">
        <v>2586</v>
      </c>
    </row>
    <row r="2236" spans="1:1">
      <c r="A2236" s="6" t="s">
        <v>2587</v>
      </c>
    </row>
    <row r="2237" spans="1:1">
      <c r="A2237" s="6" t="s">
        <v>2588</v>
      </c>
    </row>
    <row r="2238" spans="1:1">
      <c r="A2238" s="6" t="s">
        <v>2589</v>
      </c>
    </row>
    <row r="2239" spans="1:1">
      <c r="A2239" s="6" t="s">
        <v>2590</v>
      </c>
    </row>
    <row r="2240" spans="1:1">
      <c r="A2240" s="6" t="s">
        <v>2591</v>
      </c>
    </row>
    <row r="2241" spans="1:1">
      <c r="A2241" s="6" t="s">
        <v>2592</v>
      </c>
    </row>
    <row r="2242" spans="1:1">
      <c r="A2242" s="6" t="s">
        <v>2593</v>
      </c>
    </row>
    <row r="2243" spans="1:1">
      <c r="A2243" s="6" t="s">
        <v>2594</v>
      </c>
    </row>
    <row r="2244" spans="1:1">
      <c r="A2244" s="6" t="s">
        <v>2595</v>
      </c>
    </row>
    <row r="2245" spans="1:1">
      <c r="A2245" s="6" t="s">
        <v>2596</v>
      </c>
    </row>
    <row r="2246" spans="1:1">
      <c r="A2246" s="6" t="s">
        <v>2597</v>
      </c>
    </row>
    <row r="2247" spans="1:1">
      <c r="A2247" s="6" t="s">
        <v>2598</v>
      </c>
    </row>
    <row r="2248" spans="1:1">
      <c r="A2248" s="6" t="s">
        <v>2599</v>
      </c>
    </row>
    <row r="2249" spans="1:1">
      <c r="A2249" s="6" t="s">
        <v>2600</v>
      </c>
    </row>
    <row r="2250" spans="1:1">
      <c r="A2250" s="6" t="s">
        <v>2601</v>
      </c>
    </row>
    <row r="2251" spans="1:1">
      <c r="A2251" s="6" t="s">
        <v>2602</v>
      </c>
    </row>
    <row r="2252" spans="1:1">
      <c r="A2252" s="6" t="s">
        <v>2603</v>
      </c>
    </row>
    <row r="2253" spans="1:1">
      <c r="A2253" s="6" t="s">
        <v>2604</v>
      </c>
    </row>
    <row r="2254" spans="1:1">
      <c r="A2254" s="6" t="s">
        <v>2605</v>
      </c>
    </row>
    <row r="2255" spans="1:1">
      <c r="A2255" s="6" t="s">
        <v>2606</v>
      </c>
    </row>
    <row r="2256" spans="1:1">
      <c r="A2256" s="6" t="s">
        <v>2607</v>
      </c>
    </row>
    <row r="2257" spans="1:1">
      <c r="A2257" s="6" t="s">
        <v>2608</v>
      </c>
    </row>
    <row r="2258" spans="1:1">
      <c r="A2258" s="6" t="s">
        <v>2609</v>
      </c>
    </row>
    <row r="2259" spans="1:1">
      <c r="A2259" s="6" t="s">
        <v>2610</v>
      </c>
    </row>
    <row r="2260" spans="1:1">
      <c r="A2260" s="6" t="s">
        <v>2611</v>
      </c>
    </row>
    <row r="2261" spans="1:1">
      <c r="A2261" s="6" t="s">
        <v>2612</v>
      </c>
    </row>
    <row r="2262" spans="1:1">
      <c r="A2262" s="6" t="s">
        <v>2613</v>
      </c>
    </row>
    <row r="2263" spans="1:1">
      <c r="A2263" s="6" t="s">
        <v>2614</v>
      </c>
    </row>
    <row r="2264" spans="1:1">
      <c r="A2264" s="6" t="s">
        <v>2615</v>
      </c>
    </row>
    <row r="2265" spans="1:1">
      <c r="A2265" s="6" t="s">
        <v>2616</v>
      </c>
    </row>
    <row r="2266" spans="1:1">
      <c r="A2266" s="6" t="s">
        <v>2617</v>
      </c>
    </row>
    <row r="2267" spans="1:1">
      <c r="A2267" s="6" t="s">
        <v>2618</v>
      </c>
    </row>
    <row r="2268" spans="1:1">
      <c r="A2268" s="6" t="s">
        <v>2619</v>
      </c>
    </row>
    <row r="2269" spans="1:1">
      <c r="A2269" s="6" t="s">
        <v>2620</v>
      </c>
    </row>
    <row r="2270" spans="1:1">
      <c r="A2270" s="6" t="s">
        <v>2621</v>
      </c>
    </row>
    <row r="2271" spans="1:1">
      <c r="A2271" s="6" t="s">
        <v>2622</v>
      </c>
    </row>
    <row r="2272" spans="1:1">
      <c r="A2272" s="6" t="s">
        <v>2623</v>
      </c>
    </row>
    <row r="2273" spans="1:1">
      <c r="A2273" s="6" t="s">
        <v>2624</v>
      </c>
    </row>
    <row r="2274" spans="1:1">
      <c r="A2274" s="6" t="s">
        <v>2625</v>
      </c>
    </row>
    <row r="2275" spans="1:1">
      <c r="A2275" s="6" t="s">
        <v>2626</v>
      </c>
    </row>
    <row r="2276" spans="1:1">
      <c r="A2276" s="6" t="s">
        <v>2627</v>
      </c>
    </row>
    <row r="2277" spans="1:1">
      <c r="A2277" s="6" t="s">
        <v>2628</v>
      </c>
    </row>
    <row r="2278" spans="1:1">
      <c r="A2278" s="6" t="s">
        <v>2629</v>
      </c>
    </row>
    <row r="2279" spans="1:1">
      <c r="A2279" s="6" t="s">
        <v>2630</v>
      </c>
    </row>
    <row r="2280" spans="1:1">
      <c r="A2280" s="6" t="s">
        <v>2631</v>
      </c>
    </row>
    <row r="2281" spans="1:1">
      <c r="A2281" s="6" t="s">
        <v>2632</v>
      </c>
    </row>
    <row r="2282" spans="1:1">
      <c r="A2282" s="6" t="s">
        <v>2633</v>
      </c>
    </row>
    <row r="2283" spans="1:1">
      <c r="A2283" s="6" t="s">
        <v>2634</v>
      </c>
    </row>
    <row r="2284" spans="1:1">
      <c r="A2284" s="6" t="s">
        <v>2635</v>
      </c>
    </row>
    <row r="2285" spans="1:1">
      <c r="A2285" s="6" t="s">
        <v>2636</v>
      </c>
    </row>
    <row r="2286" spans="1:1">
      <c r="A2286" s="6" t="s">
        <v>2637</v>
      </c>
    </row>
    <row r="2287" spans="1:1">
      <c r="A2287" s="6" t="s">
        <v>2638</v>
      </c>
    </row>
    <row r="2288" spans="1:1">
      <c r="A2288" s="6" t="s">
        <v>2639</v>
      </c>
    </row>
    <row r="2289" spans="1:1">
      <c r="A2289" s="6" t="s">
        <v>2640</v>
      </c>
    </row>
    <row r="2290" spans="1:1">
      <c r="A2290" s="6" t="s">
        <v>2641</v>
      </c>
    </row>
    <row r="2291" spans="1:1">
      <c r="A2291" s="6" t="s">
        <v>2642</v>
      </c>
    </row>
    <row r="2292" spans="1:1">
      <c r="A2292" s="6" t="s">
        <v>2643</v>
      </c>
    </row>
    <row r="2293" spans="1:1">
      <c r="A2293" s="6" t="s">
        <v>2644</v>
      </c>
    </row>
    <row r="2294" spans="1:1">
      <c r="A2294" s="6" t="s">
        <v>2645</v>
      </c>
    </row>
    <row r="2295" spans="1:1">
      <c r="A2295" s="6" t="s">
        <v>2646</v>
      </c>
    </row>
    <row r="2296" spans="1:1">
      <c r="A2296" s="6" t="s">
        <v>2647</v>
      </c>
    </row>
    <row r="2297" spans="1:1">
      <c r="A2297" s="6" t="s">
        <v>2648</v>
      </c>
    </row>
    <row r="2298" spans="1:1">
      <c r="A2298" s="6" t="s">
        <v>2649</v>
      </c>
    </row>
    <row r="2299" spans="1:1">
      <c r="A2299" s="6" t="s">
        <v>2650</v>
      </c>
    </row>
    <row r="2300" spans="1:1">
      <c r="A2300" s="6" t="s">
        <v>2651</v>
      </c>
    </row>
    <row r="2301" spans="1:1">
      <c r="A2301" s="6" t="s">
        <v>2652</v>
      </c>
    </row>
    <row r="2302" spans="1:1">
      <c r="A2302" s="6" t="s">
        <v>29</v>
      </c>
    </row>
    <row r="2303" spans="1:1">
      <c r="A2303" s="6" t="s">
        <v>2653</v>
      </c>
    </row>
    <row r="2304" spans="1:1">
      <c r="A2304" s="6" t="s">
        <v>2654</v>
      </c>
    </row>
    <row r="2305" spans="1:1">
      <c r="A2305" s="6" t="s">
        <v>2655</v>
      </c>
    </row>
    <row r="2306" spans="1:1">
      <c r="A2306" s="6" t="s">
        <v>2656</v>
      </c>
    </row>
    <row r="2307" spans="1:1">
      <c r="A2307" s="6" t="s">
        <v>2657</v>
      </c>
    </row>
    <row r="2308" spans="1:1">
      <c r="A2308" s="6" t="s">
        <v>2658</v>
      </c>
    </row>
    <row r="2309" spans="1:1">
      <c r="A2309" s="6" t="s">
        <v>2659</v>
      </c>
    </row>
    <row r="2310" spans="1:1">
      <c r="A2310" s="6" t="s">
        <v>2660</v>
      </c>
    </row>
    <row r="2311" spans="1:1">
      <c r="A2311" s="6" t="s">
        <v>2661</v>
      </c>
    </row>
    <row r="2312" spans="1:1">
      <c r="A2312" s="6" t="s">
        <v>2662</v>
      </c>
    </row>
    <row r="2313" spans="1:1">
      <c r="A2313" s="6" t="s">
        <v>2663</v>
      </c>
    </row>
    <row r="2314" spans="1:1">
      <c r="A2314" s="6" t="s">
        <v>2664</v>
      </c>
    </row>
    <row r="2315" spans="1:1">
      <c r="A2315" s="6" t="s">
        <v>2665</v>
      </c>
    </row>
    <row r="2316" spans="1:1">
      <c r="A2316" s="6" t="s">
        <v>2666</v>
      </c>
    </row>
    <row r="2317" spans="1:1">
      <c r="A2317" s="6" t="s">
        <v>2667</v>
      </c>
    </row>
    <row r="2318" spans="1:1">
      <c r="A2318" s="6" t="s">
        <v>2668</v>
      </c>
    </row>
    <row r="2319" spans="1:1">
      <c r="A2319" s="6" t="s">
        <v>2669</v>
      </c>
    </row>
    <row r="2320" spans="1:1">
      <c r="A2320" s="6" t="s">
        <v>2670</v>
      </c>
    </row>
    <row r="2321" spans="1:1">
      <c r="A2321" s="6" t="s">
        <v>2671</v>
      </c>
    </row>
    <row r="2322" spans="1:1">
      <c r="A2322" s="6" t="s">
        <v>2672</v>
      </c>
    </row>
    <row r="2323" spans="1:1">
      <c r="A2323" s="6" t="s">
        <v>2673</v>
      </c>
    </row>
    <row r="2324" spans="1:1">
      <c r="A2324" s="6" t="s">
        <v>2674</v>
      </c>
    </row>
    <row r="2325" spans="1:1">
      <c r="A2325" s="6" t="s">
        <v>2675</v>
      </c>
    </row>
    <row r="2326" spans="1:1">
      <c r="A2326" s="6" t="s">
        <v>2676</v>
      </c>
    </row>
    <row r="2327" spans="1:1">
      <c r="A2327" s="6" t="s">
        <v>2677</v>
      </c>
    </row>
    <row r="2328" spans="1:1">
      <c r="A2328" s="6" t="s">
        <v>2678</v>
      </c>
    </row>
    <row r="2329" spans="1:1">
      <c r="A2329" s="6" t="s">
        <v>2679</v>
      </c>
    </row>
    <row r="2330" spans="1:1">
      <c r="A2330" s="6" t="s">
        <v>2680</v>
      </c>
    </row>
    <row r="2331" spans="1:1">
      <c r="A2331" s="6" t="s">
        <v>2681</v>
      </c>
    </row>
    <row r="2332" spans="1:1">
      <c r="A2332" s="6" t="s">
        <v>2682</v>
      </c>
    </row>
    <row r="2333" spans="1:1">
      <c r="A2333" s="6" t="s">
        <v>2683</v>
      </c>
    </row>
    <row r="2334" spans="1:1">
      <c r="A2334" s="6" t="s">
        <v>2684</v>
      </c>
    </row>
    <row r="2335" spans="1:1">
      <c r="A2335" s="6" t="s">
        <v>2685</v>
      </c>
    </row>
    <row r="2336" spans="1:1">
      <c r="A2336" s="6" t="s">
        <v>2686</v>
      </c>
    </row>
    <row r="2337" spans="1:1">
      <c r="A2337" s="6" t="s">
        <v>2687</v>
      </c>
    </row>
    <row r="2338" spans="1:1">
      <c r="A2338" s="6" t="s">
        <v>2688</v>
      </c>
    </row>
    <row r="2339" spans="1:1">
      <c r="A2339" s="6" t="s">
        <v>2689</v>
      </c>
    </row>
    <row r="2340" spans="1:1">
      <c r="A2340" s="6" t="s">
        <v>2690</v>
      </c>
    </row>
    <row r="2341" spans="1:1">
      <c r="A2341" s="6" t="s">
        <v>2691</v>
      </c>
    </row>
    <row r="2342" spans="1:1">
      <c r="A2342" s="6" t="s">
        <v>2692</v>
      </c>
    </row>
    <row r="2343" spans="1:1">
      <c r="A2343" s="6" t="s">
        <v>2693</v>
      </c>
    </row>
    <row r="2344" spans="1:1">
      <c r="A2344" s="6" t="s">
        <v>2694</v>
      </c>
    </row>
    <row r="2345" spans="1:1">
      <c r="A2345" s="6" t="s">
        <v>2695</v>
      </c>
    </row>
    <row r="2346" spans="1:1">
      <c r="A2346" s="6" t="s">
        <v>2696</v>
      </c>
    </row>
    <row r="2347" spans="1:1">
      <c r="A2347" s="6" t="s">
        <v>2697</v>
      </c>
    </row>
    <row r="2348" spans="1:1">
      <c r="A2348" s="6" t="s">
        <v>2698</v>
      </c>
    </row>
    <row r="2349" spans="1:1">
      <c r="A2349" s="6" t="s">
        <v>2699</v>
      </c>
    </row>
    <row r="2350" spans="1:1">
      <c r="A2350" s="6" t="s">
        <v>2700</v>
      </c>
    </row>
    <row r="2351" spans="1:1">
      <c r="A2351" s="6" t="s">
        <v>2701</v>
      </c>
    </row>
    <row r="2352" spans="1:1">
      <c r="A2352" s="6" t="s">
        <v>2702</v>
      </c>
    </row>
    <row r="2353" spans="1:1">
      <c r="A2353" s="6" t="s">
        <v>2703</v>
      </c>
    </row>
    <row r="2354" spans="1:1">
      <c r="A2354" s="6" t="s">
        <v>2704</v>
      </c>
    </row>
    <row r="2355" spans="1:1">
      <c r="A2355" s="6" t="s">
        <v>2705</v>
      </c>
    </row>
    <row r="2356" spans="1:1">
      <c r="A2356" s="6" t="s">
        <v>2706</v>
      </c>
    </row>
    <row r="2357" spans="1:1">
      <c r="A2357" s="6" t="s">
        <v>2707</v>
      </c>
    </row>
    <row r="2358" spans="1:1">
      <c r="A2358" s="6" t="s">
        <v>2708</v>
      </c>
    </row>
    <row r="2359" spans="1:1">
      <c r="A2359" s="6" t="s">
        <v>2709</v>
      </c>
    </row>
    <row r="2360" spans="1:1">
      <c r="A2360" s="6" t="s">
        <v>2710</v>
      </c>
    </row>
    <row r="2361" spans="1:1">
      <c r="A2361" s="6" t="s">
        <v>2711</v>
      </c>
    </row>
    <row r="2362" spans="1:1">
      <c r="A2362" s="6" t="s">
        <v>2712</v>
      </c>
    </row>
    <row r="2363" spans="1:1">
      <c r="A2363" s="6" t="s">
        <v>2713</v>
      </c>
    </row>
    <row r="2364" spans="1:1">
      <c r="A2364" s="6" t="s">
        <v>2714</v>
      </c>
    </row>
    <row r="2365" spans="1:1">
      <c r="A2365" s="6" t="s">
        <v>2715</v>
      </c>
    </row>
    <row r="2366" spans="1:1">
      <c r="A2366" s="6" t="s">
        <v>2716</v>
      </c>
    </row>
    <row r="2367" spans="1:1">
      <c r="A2367" s="6" t="s">
        <v>2717</v>
      </c>
    </row>
    <row r="2368" spans="1:1">
      <c r="A2368" s="6" t="s">
        <v>2718</v>
      </c>
    </row>
    <row r="2369" spans="1:1">
      <c r="A2369" s="6" t="s">
        <v>2719</v>
      </c>
    </row>
    <row r="2370" spans="1:1">
      <c r="A2370" s="6" t="s">
        <v>2720</v>
      </c>
    </row>
    <row r="2371" spans="1:1">
      <c r="A2371" s="6" t="s">
        <v>2721</v>
      </c>
    </row>
    <row r="2372" spans="1:1">
      <c r="A2372" s="6" t="s">
        <v>2722</v>
      </c>
    </row>
    <row r="2373" spans="1:1">
      <c r="A2373" s="6" t="s">
        <v>2723</v>
      </c>
    </row>
    <row r="2374" spans="1:1">
      <c r="A2374" s="6" t="s">
        <v>2724</v>
      </c>
    </row>
    <row r="2375" spans="1:1">
      <c r="A2375" s="6" t="s">
        <v>2725</v>
      </c>
    </row>
    <row r="2376" spans="1:1">
      <c r="A2376" s="6" t="s">
        <v>2726</v>
      </c>
    </row>
    <row r="2377" spans="1:1">
      <c r="A2377" s="6" t="s">
        <v>2727</v>
      </c>
    </row>
    <row r="2378" spans="1:1">
      <c r="A2378" s="6" t="s">
        <v>2728</v>
      </c>
    </row>
    <row r="2379" spans="1:1">
      <c r="A2379" s="6" t="s">
        <v>2729</v>
      </c>
    </row>
    <row r="2380" spans="1:1">
      <c r="A2380" s="6" t="s">
        <v>2730</v>
      </c>
    </row>
    <row r="2381" spans="1:1">
      <c r="A2381" s="6" t="s">
        <v>2731</v>
      </c>
    </row>
    <row r="2382" spans="1:1">
      <c r="A2382" s="6" t="s">
        <v>2732</v>
      </c>
    </row>
    <row r="2383" spans="1:1">
      <c r="A2383" s="6" t="s">
        <v>2733</v>
      </c>
    </row>
    <row r="2384" spans="1:1">
      <c r="A2384" s="6" t="s">
        <v>2734</v>
      </c>
    </row>
    <row r="2385" spans="1:1">
      <c r="A2385" s="6" t="s">
        <v>2735</v>
      </c>
    </row>
    <row r="2386" spans="1:1">
      <c r="A2386" s="6" t="s">
        <v>2736</v>
      </c>
    </row>
    <row r="2387" spans="1:1">
      <c r="A2387" s="6" t="s">
        <v>2737</v>
      </c>
    </row>
    <row r="2388" spans="1:1">
      <c r="A2388" s="6" t="s">
        <v>2738</v>
      </c>
    </row>
    <row r="2389" spans="1:1">
      <c r="A2389" s="6" t="s">
        <v>2739</v>
      </c>
    </row>
    <row r="2390" spans="1:1">
      <c r="A2390" s="6" t="s">
        <v>2740</v>
      </c>
    </row>
    <row r="2391" spans="1:1">
      <c r="A2391" s="6" t="s">
        <v>2741</v>
      </c>
    </row>
    <row r="2392" spans="1:1">
      <c r="A2392" s="6" t="s">
        <v>2742</v>
      </c>
    </row>
    <row r="2393" spans="1:1">
      <c r="A2393" s="6" t="s">
        <v>2743</v>
      </c>
    </row>
    <row r="2394" spans="1:1">
      <c r="A2394" s="6" t="s">
        <v>2744</v>
      </c>
    </row>
    <row r="2395" spans="1:1">
      <c r="A2395" s="6" t="s">
        <v>2745</v>
      </c>
    </row>
    <row r="2396" spans="1:1">
      <c r="A2396" s="6" t="s">
        <v>2746</v>
      </c>
    </row>
    <row r="2397" spans="1:1">
      <c r="A2397" s="6" t="s">
        <v>2747</v>
      </c>
    </row>
    <row r="2398" spans="1:1">
      <c r="A2398" s="6" t="s">
        <v>2748</v>
      </c>
    </row>
    <row r="2399" spans="1:1">
      <c r="A2399" s="6" t="s">
        <v>2749</v>
      </c>
    </row>
    <row r="2400" spans="1:1">
      <c r="A2400" s="6" t="s">
        <v>2750</v>
      </c>
    </row>
    <row r="2401" spans="1:1">
      <c r="A2401" s="6" t="s">
        <v>2751</v>
      </c>
    </row>
    <row r="2402" spans="1:1">
      <c r="A2402" s="6" t="s">
        <v>2752</v>
      </c>
    </row>
    <row r="2403" spans="1:1">
      <c r="A2403" s="6" t="s">
        <v>2753</v>
      </c>
    </row>
    <row r="2404" spans="1:1">
      <c r="A2404" s="6" t="s">
        <v>2754</v>
      </c>
    </row>
    <row r="2405" spans="1:1">
      <c r="A2405" s="6" t="s">
        <v>2755</v>
      </c>
    </row>
    <row r="2406" spans="1:1">
      <c r="A2406" s="6" t="s">
        <v>2756</v>
      </c>
    </row>
    <row r="2407" spans="1:1">
      <c r="A2407" s="6" t="s">
        <v>2757</v>
      </c>
    </row>
    <row r="2408" spans="1:1">
      <c r="A2408" s="6" t="s">
        <v>2758</v>
      </c>
    </row>
    <row r="2409" spans="1:1">
      <c r="A2409" s="6" t="s">
        <v>2759</v>
      </c>
    </row>
    <row r="2410" spans="1:1">
      <c r="A2410" s="6" t="s">
        <v>2760</v>
      </c>
    </row>
    <row r="2411" spans="1:1">
      <c r="A2411" s="6" t="s">
        <v>2761</v>
      </c>
    </row>
    <row r="2412" spans="1:1">
      <c r="A2412" s="6" t="s">
        <v>2762</v>
      </c>
    </row>
    <row r="2413" spans="1:1">
      <c r="A2413" s="6" t="s">
        <v>2763</v>
      </c>
    </row>
    <row r="2414" spans="1:1">
      <c r="A2414" s="6" t="s">
        <v>2764</v>
      </c>
    </row>
    <row r="2415" spans="1:1">
      <c r="A2415" s="6" t="s">
        <v>2765</v>
      </c>
    </row>
    <row r="2416" spans="1:1">
      <c r="A2416" s="6" t="s">
        <v>2766</v>
      </c>
    </row>
    <row r="2417" spans="1:1">
      <c r="A2417" s="6" t="s">
        <v>2767</v>
      </c>
    </row>
    <row r="2418" spans="1:1">
      <c r="A2418" s="6" t="s">
        <v>2768</v>
      </c>
    </row>
    <row r="2419" spans="1:1">
      <c r="A2419" s="6" t="s">
        <v>2769</v>
      </c>
    </row>
    <row r="2420" spans="1:1">
      <c r="A2420" s="6" t="s">
        <v>2770</v>
      </c>
    </row>
    <row r="2421" spans="1:1">
      <c r="A2421" s="6" t="s">
        <v>2771</v>
      </c>
    </row>
    <row r="2422" spans="1:1">
      <c r="A2422" s="6" t="s">
        <v>2772</v>
      </c>
    </row>
    <row r="2423" spans="1:1">
      <c r="A2423" s="6" t="s">
        <v>2773</v>
      </c>
    </row>
    <row r="2424" spans="1:1">
      <c r="A2424" s="6" t="s">
        <v>2774</v>
      </c>
    </row>
    <row r="2425" spans="1:1">
      <c r="A2425" s="6" t="s">
        <v>2775</v>
      </c>
    </row>
    <row r="2426" spans="1:1">
      <c r="A2426" s="6" t="s">
        <v>2776</v>
      </c>
    </row>
    <row r="2427" spans="1:1">
      <c r="A2427" s="6" t="s">
        <v>2777</v>
      </c>
    </row>
    <row r="2428" spans="1:1">
      <c r="A2428" s="6" t="s">
        <v>2778</v>
      </c>
    </row>
    <row r="2429" spans="1:1">
      <c r="A2429" s="6" t="s">
        <v>2779</v>
      </c>
    </row>
    <row r="2430" spans="1:1">
      <c r="A2430" s="6" t="s">
        <v>2780</v>
      </c>
    </row>
    <row r="2431" spans="1:1">
      <c r="A2431" s="6" t="s">
        <v>2781</v>
      </c>
    </row>
    <row r="2432" spans="1:1">
      <c r="A2432" s="6" t="s">
        <v>2782</v>
      </c>
    </row>
    <row r="2433" spans="1:1">
      <c r="A2433" s="6" t="s">
        <v>2783</v>
      </c>
    </row>
    <row r="2434" spans="1:1">
      <c r="A2434" s="6" t="s">
        <v>2784</v>
      </c>
    </row>
    <row r="2435" spans="1:1">
      <c r="A2435" s="6" t="s">
        <v>2785</v>
      </c>
    </row>
    <row r="2436" spans="1:1">
      <c r="A2436" s="6" t="s">
        <v>2786</v>
      </c>
    </row>
    <row r="2437" spans="1:1">
      <c r="A2437" s="6" t="s">
        <v>2787</v>
      </c>
    </row>
    <row r="2438" spans="1:1">
      <c r="A2438" s="6" t="s">
        <v>2788</v>
      </c>
    </row>
    <row r="2439" spans="1:1">
      <c r="A2439" s="6" t="s">
        <v>2789</v>
      </c>
    </row>
    <row r="2440" spans="1:1">
      <c r="A2440" s="6" t="s">
        <v>2790</v>
      </c>
    </row>
    <row r="2441" spans="1:1">
      <c r="A2441" s="6" t="s">
        <v>2791</v>
      </c>
    </row>
    <row r="2442" spans="1:1">
      <c r="A2442" s="6" t="s">
        <v>2792</v>
      </c>
    </row>
    <row r="2443" spans="1:1">
      <c r="A2443" s="6" t="s">
        <v>2793</v>
      </c>
    </row>
    <row r="2444" spans="1:1">
      <c r="A2444" s="6" t="s">
        <v>2794</v>
      </c>
    </row>
    <row r="2445" spans="1:1">
      <c r="A2445" s="6" t="s">
        <v>2795</v>
      </c>
    </row>
    <row r="2446" spans="1:1">
      <c r="A2446" s="6" t="s">
        <v>2796</v>
      </c>
    </row>
    <row r="2447" spans="1:1">
      <c r="A2447" s="6" t="s">
        <v>2797</v>
      </c>
    </row>
    <row r="2448" spans="1:1">
      <c r="A2448" s="6" t="s">
        <v>2798</v>
      </c>
    </row>
    <row r="2449" spans="1:1">
      <c r="A2449" s="6" t="s">
        <v>2799</v>
      </c>
    </row>
    <row r="2450" spans="1:1">
      <c r="A2450" s="6" t="s">
        <v>2800</v>
      </c>
    </row>
    <row r="2451" spans="1:1">
      <c r="A2451" s="6" t="s">
        <v>2801</v>
      </c>
    </row>
    <row r="2452" spans="1:1">
      <c r="A2452" s="6" t="s">
        <v>2802</v>
      </c>
    </row>
    <row r="2453" spans="1:1">
      <c r="A2453" s="6" t="s">
        <v>2803</v>
      </c>
    </row>
    <row r="2454" spans="1:1">
      <c r="A2454" s="6" t="s">
        <v>2804</v>
      </c>
    </row>
    <row r="2455" spans="1:1">
      <c r="A2455" s="6" t="s">
        <v>2805</v>
      </c>
    </row>
    <row r="2456" spans="1:1">
      <c r="A2456" s="6" t="s">
        <v>2806</v>
      </c>
    </row>
    <row r="2457" spans="1:1">
      <c r="A2457" s="6" t="s">
        <v>2807</v>
      </c>
    </row>
    <row r="2458" spans="1:1">
      <c r="A2458" s="6" t="s">
        <v>2808</v>
      </c>
    </row>
    <row r="2459" spans="1:1">
      <c r="A2459" s="6" t="s">
        <v>2809</v>
      </c>
    </row>
    <row r="2460" spans="1:1">
      <c r="A2460" s="6" t="s">
        <v>2810</v>
      </c>
    </row>
    <row r="2461" spans="1:1">
      <c r="A2461" s="6" t="s">
        <v>2811</v>
      </c>
    </row>
    <row r="2462" spans="1:1">
      <c r="A2462" s="6" t="s">
        <v>2812</v>
      </c>
    </row>
    <row r="2463" spans="1:1">
      <c r="A2463" s="6" t="s">
        <v>2813</v>
      </c>
    </row>
    <row r="2464" spans="1:1">
      <c r="A2464" s="6" t="s">
        <v>2814</v>
      </c>
    </row>
    <row r="2465" spans="1:1">
      <c r="A2465" s="6" t="s">
        <v>2815</v>
      </c>
    </row>
    <row r="2466" spans="1:1">
      <c r="A2466" s="6" t="s">
        <v>2816</v>
      </c>
    </row>
    <row r="2467" spans="1:1">
      <c r="A2467" s="6" t="s">
        <v>2817</v>
      </c>
    </row>
    <row r="2468" spans="1:1">
      <c r="A2468" s="6" t="s">
        <v>2818</v>
      </c>
    </row>
    <row r="2469" spans="1:1">
      <c r="A2469" s="6" t="s">
        <v>2819</v>
      </c>
    </row>
    <row r="2470" spans="1:1">
      <c r="A2470" s="6" t="s">
        <v>2820</v>
      </c>
    </row>
    <row r="2471" spans="1:1">
      <c r="A2471" s="6" t="s">
        <v>2821</v>
      </c>
    </row>
    <row r="2472" spans="1:1">
      <c r="A2472" s="6" t="s">
        <v>2822</v>
      </c>
    </row>
    <row r="2473" spans="1:1">
      <c r="A2473" s="6" t="s">
        <v>2823</v>
      </c>
    </row>
    <row r="2474" spans="1:1">
      <c r="A2474" s="6" t="s">
        <v>2824</v>
      </c>
    </row>
    <row r="2475" spans="1:1">
      <c r="A2475" s="6" t="s">
        <v>2825</v>
      </c>
    </row>
    <row r="2476" spans="1:1">
      <c r="A2476" s="6" t="s">
        <v>2826</v>
      </c>
    </row>
    <row r="2477" spans="1:1">
      <c r="A2477" s="6" t="s">
        <v>2827</v>
      </c>
    </row>
    <row r="2478" spans="1:1">
      <c r="A2478" s="6" t="s">
        <v>2828</v>
      </c>
    </row>
    <row r="2479" spans="1:1">
      <c r="A2479" s="6" t="s">
        <v>2829</v>
      </c>
    </row>
    <row r="2480" spans="1:1">
      <c r="A2480" s="6" t="s">
        <v>2830</v>
      </c>
    </row>
    <row r="2481" spans="1:1">
      <c r="A2481" s="6" t="s">
        <v>2831</v>
      </c>
    </row>
    <row r="2482" spans="1:1">
      <c r="A2482" s="6" t="s">
        <v>2832</v>
      </c>
    </row>
    <row r="2483" spans="1:1">
      <c r="A2483" s="6" t="s">
        <v>2833</v>
      </c>
    </row>
    <row r="2484" spans="1:1">
      <c r="A2484" s="6" t="s">
        <v>2834</v>
      </c>
    </row>
    <row r="2485" spans="1:1">
      <c r="A2485" s="6" t="s">
        <v>2835</v>
      </c>
    </row>
    <row r="2486" spans="1:1">
      <c r="A2486" s="6" t="s">
        <v>2836</v>
      </c>
    </row>
    <row r="2487" spans="1:1">
      <c r="A2487" s="6" t="s">
        <v>2837</v>
      </c>
    </row>
    <row r="2488" spans="1:1">
      <c r="A2488" s="6" t="s">
        <v>2838</v>
      </c>
    </row>
    <row r="2489" spans="1:1">
      <c r="A2489" s="6" t="s">
        <v>2839</v>
      </c>
    </row>
    <row r="2490" spans="1:1">
      <c r="A2490" s="6" t="s">
        <v>2840</v>
      </c>
    </row>
    <row r="2491" spans="1:1">
      <c r="A2491" s="6" t="s">
        <v>2841</v>
      </c>
    </row>
    <row r="2492" spans="1:1">
      <c r="A2492" s="6" t="s">
        <v>2842</v>
      </c>
    </row>
    <row r="2493" spans="1:1">
      <c r="A2493" s="6" t="s">
        <v>2843</v>
      </c>
    </row>
    <row r="2494" spans="1:1">
      <c r="A2494" s="6" t="s">
        <v>2844</v>
      </c>
    </row>
    <row r="2495" spans="1:1">
      <c r="A2495" s="6" t="s">
        <v>2845</v>
      </c>
    </row>
    <row r="2496" spans="1:1">
      <c r="A2496" s="6" t="s">
        <v>2846</v>
      </c>
    </row>
    <row r="2497" spans="1:1">
      <c r="A2497" s="6" t="s">
        <v>2847</v>
      </c>
    </row>
    <row r="2498" spans="1:1">
      <c r="A2498" s="6" t="s">
        <v>2848</v>
      </c>
    </row>
    <row r="2499" spans="1:1">
      <c r="A2499" s="6" t="s">
        <v>2849</v>
      </c>
    </row>
    <row r="2500" spans="1:1">
      <c r="A2500" s="6" t="s">
        <v>2850</v>
      </c>
    </row>
    <row r="2501" spans="1:1">
      <c r="A2501" s="6" t="s">
        <v>2851</v>
      </c>
    </row>
    <row r="2502" spans="1:1">
      <c r="A2502" s="6" t="s">
        <v>2852</v>
      </c>
    </row>
    <row r="2503" spans="1:1">
      <c r="A2503" s="6" t="s">
        <v>2853</v>
      </c>
    </row>
    <row r="2504" spans="1:1">
      <c r="A2504" s="6" t="s">
        <v>2854</v>
      </c>
    </row>
    <row r="2505" spans="1:1">
      <c r="A2505" s="6" t="s">
        <v>2855</v>
      </c>
    </row>
    <row r="2506" spans="1:1">
      <c r="A2506" s="6" t="s">
        <v>2856</v>
      </c>
    </row>
    <row r="2507" spans="1:1">
      <c r="A2507" s="6" t="s">
        <v>2857</v>
      </c>
    </row>
    <row r="2508" spans="1:1">
      <c r="A2508" s="6" t="s">
        <v>2858</v>
      </c>
    </row>
    <row r="2509" spans="1:1">
      <c r="A2509" s="6" t="s">
        <v>2859</v>
      </c>
    </row>
    <row r="2510" spans="1:1">
      <c r="A2510" s="6" t="s">
        <v>2860</v>
      </c>
    </row>
    <row r="2511" spans="1:1">
      <c r="A2511" s="6" t="s">
        <v>2861</v>
      </c>
    </row>
    <row r="2512" spans="1:1">
      <c r="A2512" s="6" t="s">
        <v>2862</v>
      </c>
    </row>
    <row r="2513" spans="1:1">
      <c r="A2513" s="6" t="s">
        <v>2863</v>
      </c>
    </row>
    <row r="2514" spans="1:1">
      <c r="A2514" s="6" t="s">
        <v>2864</v>
      </c>
    </row>
    <row r="2515" spans="1:1">
      <c r="A2515" s="6" t="s">
        <v>2865</v>
      </c>
    </row>
    <row r="2516" spans="1:1">
      <c r="A2516" s="6" t="s">
        <v>2866</v>
      </c>
    </row>
    <row r="2517" spans="1:1">
      <c r="A2517" s="6" t="s">
        <v>2867</v>
      </c>
    </row>
    <row r="2518" spans="1:1">
      <c r="A2518" s="6" t="s">
        <v>2868</v>
      </c>
    </row>
    <row r="2519" spans="1:1">
      <c r="A2519" s="6" t="s">
        <v>2869</v>
      </c>
    </row>
    <row r="2520" spans="1:1">
      <c r="A2520" s="6" t="s">
        <v>2870</v>
      </c>
    </row>
    <row r="2521" spans="1:1">
      <c r="A2521" s="6" t="s">
        <v>2871</v>
      </c>
    </row>
    <row r="2522" spans="1:1">
      <c r="A2522" s="6" t="s">
        <v>2872</v>
      </c>
    </row>
    <row r="2523" spans="1:1">
      <c r="A2523" s="6" t="s">
        <v>2873</v>
      </c>
    </row>
    <row r="2524" spans="1:1">
      <c r="A2524" s="6" t="s">
        <v>2874</v>
      </c>
    </row>
    <row r="2525" spans="1:1">
      <c r="A2525" s="6" t="s">
        <v>2875</v>
      </c>
    </row>
    <row r="2526" spans="1:1">
      <c r="A2526" s="6" t="s">
        <v>2876</v>
      </c>
    </row>
    <row r="2527" spans="1:1">
      <c r="A2527" s="6" t="s">
        <v>2877</v>
      </c>
    </row>
    <row r="2528" spans="1:1">
      <c r="A2528" s="6" t="s">
        <v>2878</v>
      </c>
    </row>
    <row r="2529" spans="1:1">
      <c r="A2529" s="6" t="s">
        <v>2879</v>
      </c>
    </row>
    <row r="2530" spans="1:1">
      <c r="A2530" s="6" t="s">
        <v>2880</v>
      </c>
    </row>
    <row r="2531" spans="1:1">
      <c r="A2531" s="6" t="s">
        <v>2881</v>
      </c>
    </row>
    <row r="2532" spans="1:1">
      <c r="A2532" s="6" t="s">
        <v>2882</v>
      </c>
    </row>
    <row r="2533" spans="1:1">
      <c r="A2533" s="6" t="s">
        <v>2883</v>
      </c>
    </row>
    <row r="2534" spans="1:1">
      <c r="A2534" s="6" t="s">
        <v>2884</v>
      </c>
    </row>
    <row r="2535" spans="1:1">
      <c r="A2535" s="6" t="s">
        <v>2885</v>
      </c>
    </row>
    <row r="2536" spans="1:1">
      <c r="A2536" s="6" t="s">
        <v>2886</v>
      </c>
    </row>
    <row r="2537" spans="1:1">
      <c r="A2537" s="6" t="s">
        <v>2887</v>
      </c>
    </row>
    <row r="2538" spans="1:1">
      <c r="A2538" s="6" t="s">
        <v>2888</v>
      </c>
    </row>
    <row r="2539" spans="1:1">
      <c r="A2539" s="6" t="s">
        <v>2889</v>
      </c>
    </row>
    <row r="2540" spans="1:1">
      <c r="A2540" s="6" t="s">
        <v>2890</v>
      </c>
    </row>
    <row r="2541" spans="1:1">
      <c r="A2541" s="6" t="s">
        <v>2891</v>
      </c>
    </row>
    <row r="2542" spans="1:1">
      <c r="A2542" s="6" t="s">
        <v>2892</v>
      </c>
    </row>
    <row r="2543" spans="1:1">
      <c r="A2543" s="6" t="s">
        <v>2893</v>
      </c>
    </row>
    <row r="2544" spans="1:1">
      <c r="A2544" s="6" t="s">
        <v>2894</v>
      </c>
    </row>
    <row r="2545" spans="1:1">
      <c r="A2545" s="6" t="s">
        <v>2895</v>
      </c>
    </row>
    <row r="2546" spans="1:1">
      <c r="A2546" s="6" t="s">
        <v>2896</v>
      </c>
    </row>
    <row r="2547" spans="1:1">
      <c r="A2547" s="6" t="s">
        <v>2897</v>
      </c>
    </row>
    <row r="2548" spans="1:1">
      <c r="A2548" s="6" t="s">
        <v>2898</v>
      </c>
    </row>
    <row r="2549" spans="1:1">
      <c r="A2549" s="6" t="s">
        <v>2899</v>
      </c>
    </row>
    <row r="2550" spans="1:1">
      <c r="A2550" s="6" t="s">
        <v>2900</v>
      </c>
    </row>
    <row r="2551" spans="1:1">
      <c r="A2551" s="6" t="s">
        <v>2901</v>
      </c>
    </row>
    <row r="2552" spans="1:1">
      <c r="A2552" s="6" t="s">
        <v>2902</v>
      </c>
    </row>
    <row r="2553" spans="1:1">
      <c r="A2553" s="6" t="s">
        <v>2903</v>
      </c>
    </row>
    <row r="2554" spans="1:1">
      <c r="A2554" s="6" t="s">
        <v>2904</v>
      </c>
    </row>
    <row r="2555" spans="1:1">
      <c r="A2555" s="6" t="s">
        <v>2905</v>
      </c>
    </row>
    <row r="2556" spans="1:1">
      <c r="A2556" s="6" t="s">
        <v>2906</v>
      </c>
    </row>
    <row r="2557" spans="1:1">
      <c r="A2557" s="6" t="s">
        <v>2907</v>
      </c>
    </row>
    <row r="2558" spans="1:1">
      <c r="A2558" s="6" t="s">
        <v>2908</v>
      </c>
    </row>
    <row r="2559" spans="1:1">
      <c r="A2559" s="6" t="s">
        <v>2909</v>
      </c>
    </row>
    <row r="2560" spans="1:1">
      <c r="A2560" s="6" t="s">
        <v>2910</v>
      </c>
    </row>
    <row r="2561" spans="1:1">
      <c r="A2561" s="6" t="s">
        <v>2911</v>
      </c>
    </row>
    <row r="2562" spans="1:1">
      <c r="A2562" s="6" t="s">
        <v>2912</v>
      </c>
    </row>
    <row r="2563" spans="1:1">
      <c r="A2563" s="6" t="s">
        <v>2913</v>
      </c>
    </row>
    <row r="2564" spans="1:1">
      <c r="A2564" s="6" t="s">
        <v>2914</v>
      </c>
    </row>
    <row r="2565" spans="1:1">
      <c r="A2565" s="6" t="s">
        <v>2915</v>
      </c>
    </row>
    <row r="2566" spans="1:1">
      <c r="A2566" s="6" t="s">
        <v>2916</v>
      </c>
    </row>
    <row r="2567" spans="1:1">
      <c r="A2567" s="6" t="s">
        <v>2917</v>
      </c>
    </row>
    <row r="2568" spans="1:1">
      <c r="A2568" s="6" t="s">
        <v>2918</v>
      </c>
    </row>
    <row r="2569" spans="1:1">
      <c r="A2569" s="6" t="s">
        <v>2919</v>
      </c>
    </row>
    <row r="2570" spans="1:1">
      <c r="A2570" s="6" t="s">
        <v>2920</v>
      </c>
    </row>
    <row r="2571" spans="1:1">
      <c r="A2571" s="6" t="s">
        <v>2921</v>
      </c>
    </row>
    <row r="2572" spans="1:1">
      <c r="A2572" s="6" t="s">
        <v>2922</v>
      </c>
    </row>
    <row r="2573" spans="1:1">
      <c r="A2573" s="6" t="s">
        <v>2923</v>
      </c>
    </row>
    <row r="2574" spans="1:1">
      <c r="A2574" s="6" t="s">
        <v>2924</v>
      </c>
    </row>
    <row r="2575" spans="1:1">
      <c r="A2575" s="6" t="s">
        <v>2925</v>
      </c>
    </row>
    <row r="2576" spans="1:1">
      <c r="A2576" s="6" t="s">
        <v>2926</v>
      </c>
    </row>
    <row r="2577" spans="1:1">
      <c r="A2577" s="6" t="s">
        <v>2927</v>
      </c>
    </row>
    <row r="2578" spans="1:1">
      <c r="A2578" s="6" t="s">
        <v>2928</v>
      </c>
    </row>
    <row r="2579" spans="1:1">
      <c r="A2579" s="6" t="s">
        <v>2929</v>
      </c>
    </row>
    <row r="2580" spans="1:1">
      <c r="A2580" s="6" t="s">
        <v>2930</v>
      </c>
    </row>
    <row r="2581" spans="1:1">
      <c r="A2581" s="6" t="s">
        <v>2931</v>
      </c>
    </row>
    <row r="2582" spans="1:1">
      <c r="A2582" s="6" t="s">
        <v>2932</v>
      </c>
    </row>
    <row r="2583" spans="1:1">
      <c r="A2583" s="6" t="s">
        <v>2933</v>
      </c>
    </row>
    <row r="2584" spans="1:1">
      <c r="A2584" s="6" t="s">
        <v>2934</v>
      </c>
    </row>
    <row r="2585" spans="1:1">
      <c r="A2585" s="6" t="s">
        <v>2935</v>
      </c>
    </row>
    <row r="2586" spans="1:1">
      <c r="A2586" s="6" t="s">
        <v>2936</v>
      </c>
    </row>
    <row r="2587" spans="1:1">
      <c r="A2587" s="6" t="s">
        <v>2937</v>
      </c>
    </row>
    <row r="2588" spans="1:1">
      <c r="A2588" s="6" t="s">
        <v>2938</v>
      </c>
    </row>
    <row r="2589" spans="1:1">
      <c r="A2589" s="6" t="s">
        <v>2939</v>
      </c>
    </row>
    <row r="2590" spans="1:1">
      <c r="A2590" s="6" t="s">
        <v>2940</v>
      </c>
    </row>
    <row r="2591" spans="1:1">
      <c r="A2591" s="6" t="s">
        <v>2941</v>
      </c>
    </row>
    <row r="2592" spans="1:1">
      <c r="A2592" s="6" t="s">
        <v>2942</v>
      </c>
    </row>
    <row r="2593" spans="1:1">
      <c r="A2593" s="6" t="s">
        <v>2943</v>
      </c>
    </row>
    <row r="2594" spans="1:1">
      <c r="A2594" s="6" t="s">
        <v>2944</v>
      </c>
    </row>
    <row r="2595" spans="1:1">
      <c r="A2595" s="6" t="s">
        <v>2945</v>
      </c>
    </row>
    <row r="2596" spans="1:1">
      <c r="A2596" s="6" t="s">
        <v>2946</v>
      </c>
    </row>
    <row r="2597" spans="1:1">
      <c r="A2597" s="6" t="s">
        <v>2947</v>
      </c>
    </row>
    <row r="2598" spans="1:1">
      <c r="A2598" s="6" t="s">
        <v>2948</v>
      </c>
    </row>
    <row r="2599" spans="1:1">
      <c r="A2599" s="6" t="s">
        <v>2949</v>
      </c>
    </row>
    <row r="2600" spans="1:1">
      <c r="A2600" s="6" t="s">
        <v>2950</v>
      </c>
    </row>
    <row r="2601" spans="1:1">
      <c r="A2601" s="6" t="s">
        <v>2951</v>
      </c>
    </row>
    <row r="2602" spans="1:1">
      <c r="A2602" s="6" t="s">
        <v>2952</v>
      </c>
    </row>
    <row r="2603" spans="1:1">
      <c r="A2603" s="6" t="s">
        <v>2953</v>
      </c>
    </row>
    <row r="2604" spans="1:1">
      <c r="A2604" s="6" t="s">
        <v>2954</v>
      </c>
    </row>
    <row r="2605" spans="1:1">
      <c r="A2605" s="6" t="s">
        <v>2955</v>
      </c>
    </row>
    <row r="2606" spans="1:1">
      <c r="A2606" s="6" t="s">
        <v>2956</v>
      </c>
    </row>
    <row r="2607" spans="1:1">
      <c r="A2607" s="6" t="s">
        <v>2957</v>
      </c>
    </row>
    <row r="2608" spans="1:1">
      <c r="A2608" s="6" t="s">
        <v>2958</v>
      </c>
    </row>
    <row r="2609" spans="1:1">
      <c r="A2609" s="6" t="s">
        <v>2959</v>
      </c>
    </row>
    <row r="2610" spans="1:1">
      <c r="A2610" s="6" t="s">
        <v>2960</v>
      </c>
    </row>
    <row r="2611" spans="1:1">
      <c r="A2611" s="6" t="s">
        <v>2961</v>
      </c>
    </row>
    <row r="2612" spans="1:1">
      <c r="A2612" s="6" t="s">
        <v>2962</v>
      </c>
    </row>
    <row r="2613" spans="1:1">
      <c r="A2613" s="6" t="s">
        <v>2963</v>
      </c>
    </row>
    <row r="2614" spans="1:1">
      <c r="A2614" s="6" t="s">
        <v>2964</v>
      </c>
    </row>
    <row r="2615" spans="1:1">
      <c r="A2615" s="6" t="s">
        <v>2965</v>
      </c>
    </row>
    <row r="2616" spans="1:1">
      <c r="A2616" s="6" t="s">
        <v>2966</v>
      </c>
    </row>
    <row r="2617" spans="1:1">
      <c r="A2617" s="6" t="s">
        <v>2967</v>
      </c>
    </row>
    <row r="2618" spans="1:1">
      <c r="A2618" s="6" t="s">
        <v>2968</v>
      </c>
    </row>
    <row r="2619" spans="1:1">
      <c r="A2619" s="6" t="s">
        <v>2969</v>
      </c>
    </row>
    <row r="2620" spans="1:1">
      <c r="A2620" s="6" t="s">
        <v>2970</v>
      </c>
    </row>
    <row r="2621" spans="1:1">
      <c r="A2621" s="6" t="s">
        <v>2971</v>
      </c>
    </row>
    <row r="2622" spans="1:1">
      <c r="A2622" s="6" t="s">
        <v>2972</v>
      </c>
    </row>
    <row r="2623" spans="1:1">
      <c r="A2623" s="6" t="s">
        <v>2973</v>
      </c>
    </row>
    <row r="2624" spans="1:1">
      <c r="A2624" s="6" t="s">
        <v>2974</v>
      </c>
    </row>
    <row r="2625" spans="1:1">
      <c r="A2625" s="6" t="s">
        <v>2975</v>
      </c>
    </row>
    <row r="2626" spans="1:1">
      <c r="A2626" s="6" t="s">
        <v>2976</v>
      </c>
    </row>
    <row r="2627" spans="1:1">
      <c r="A2627" s="6" t="s">
        <v>2977</v>
      </c>
    </row>
    <row r="2628" spans="1:1">
      <c r="A2628" s="6" t="s">
        <v>2978</v>
      </c>
    </row>
    <row r="2629" spans="1:1">
      <c r="A2629" s="6" t="s">
        <v>2979</v>
      </c>
    </row>
    <row r="2630" spans="1:1">
      <c r="A2630" s="6" t="s">
        <v>2980</v>
      </c>
    </row>
    <row r="2631" spans="1:1">
      <c r="A2631" s="6" t="s">
        <v>2981</v>
      </c>
    </row>
    <row r="2632" spans="1:1">
      <c r="A2632" s="6" t="s">
        <v>2982</v>
      </c>
    </row>
    <row r="2633" spans="1:1">
      <c r="A2633" s="6" t="s">
        <v>2983</v>
      </c>
    </row>
    <row r="2634" spans="1:1">
      <c r="A2634" s="6" t="s">
        <v>2984</v>
      </c>
    </row>
    <row r="2635" spans="1:1">
      <c r="A2635" s="6" t="s">
        <v>2985</v>
      </c>
    </row>
    <row r="2636" spans="1:1">
      <c r="A2636" s="6" t="s">
        <v>2986</v>
      </c>
    </row>
    <row r="2637" spans="1:1">
      <c r="A2637" s="6" t="s">
        <v>2987</v>
      </c>
    </row>
    <row r="2638" spans="1:1">
      <c r="A2638" s="6" t="s">
        <v>2988</v>
      </c>
    </row>
    <row r="2639" spans="1:1">
      <c r="A2639" s="6" t="s">
        <v>2989</v>
      </c>
    </row>
    <row r="2640" spans="1:1">
      <c r="A2640" s="6" t="s">
        <v>2990</v>
      </c>
    </row>
    <row r="2641" spans="1:1">
      <c r="A2641" s="6" t="s">
        <v>2991</v>
      </c>
    </row>
    <row r="2642" spans="1:1">
      <c r="A2642" s="6" t="s">
        <v>2992</v>
      </c>
    </row>
    <row r="2643" spans="1:1">
      <c r="A2643" s="6" t="s">
        <v>2993</v>
      </c>
    </row>
    <row r="2644" spans="1:1">
      <c r="A2644" s="6" t="s">
        <v>2994</v>
      </c>
    </row>
    <row r="2645" spans="1:1">
      <c r="A2645" s="6" t="s">
        <v>2995</v>
      </c>
    </row>
    <row r="2646" spans="1:1">
      <c r="A2646" s="6" t="s">
        <v>2996</v>
      </c>
    </row>
    <row r="2647" spans="1:1">
      <c r="A2647" s="6" t="s">
        <v>2997</v>
      </c>
    </row>
    <row r="2648" spans="1:1">
      <c r="A2648" s="6" t="s">
        <v>2998</v>
      </c>
    </row>
    <row r="2649" spans="1:1">
      <c r="A2649" s="6" t="s">
        <v>2999</v>
      </c>
    </row>
    <row r="2650" spans="1:1">
      <c r="A2650" s="6" t="s">
        <v>3000</v>
      </c>
    </row>
    <row r="2651" spans="1:1">
      <c r="A2651" s="6" t="s">
        <v>3001</v>
      </c>
    </row>
    <row r="2652" spans="1:1">
      <c r="A2652" s="6" t="s">
        <v>3002</v>
      </c>
    </row>
    <row r="2653" spans="1:1">
      <c r="A2653" s="6" t="s">
        <v>3003</v>
      </c>
    </row>
    <row r="2654" spans="1:1">
      <c r="A2654" s="6" t="s">
        <v>3004</v>
      </c>
    </row>
    <row r="2655" spans="1:1">
      <c r="A2655" s="6" t="s">
        <v>3005</v>
      </c>
    </row>
    <row r="2656" spans="1:1">
      <c r="A2656" s="6" t="s">
        <v>3006</v>
      </c>
    </row>
    <row r="2657" spans="1:1">
      <c r="A2657" s="6" t="s">
        <v>3007</v>
      </c>
    </row>
    <row r="2658" spans="1:1">
      <c r="A2658" s="6" t="s">
        <v>3008</v>
      </c>
    </row>
    <row r="2659" spans="1:1">
      <c r="A2659" s="6" t="s">
        <v>3009</v>
      </c>
    </row>
    <row r="2660" spans="1:1">
      <c r="A2660" s="6" t="s">
        <v>3010</v>
      </c>
    </row>
    <row r="2661" spans="1:1">
      <c r="A2661" s="6" t="s">
        <v>3011</v>
      </c>
    </row>
    <row r="2662" spans="1:1">
      <c r="A2662" s="6" t="s">
        <v>3012</v>
      </c>
    </row>
    <row r="2663" spans="1:1">
      <c r="A2663" s="6" t="s">
        <v>3013</v>
      </c>
    </row>
    <row r="2664" spans="1:1">
      <c r="A2664" s="6" t="s">
        <v>3014</v>
      </c>
    </row>
    <row r="2665" spans="1:1">
      <c r="A2665" s="6" t="s">
        <v>3015</v>
      </c>
    </row>
    <row r="2666" spans="1:1">
      <c r="A2666" s="6" t="s">
        <v>3016</v>
      </c>
    </row>
    <row r="2667" spans="1:1">
      <c r="A2667" s="6" t="s">
        <v>3017</v>
      </c>
    </row>
    <row r="2668" spans="1:1">
      <c r="A2668" s="6" t="s">
        <v>3018</v>
      </c>
    </row>
    <row r="2669" spans="1:1">
      <c r="A2669" s="6" t="s">
        <v>3019</v>
      </c>
    </row>
    <row r="2670" spans="1:1">
      <c r="A2670" s="6" t="s">
        <v>3020</v>
      </c>
    </row>
    <row r="2671" spans="1:1">
      <c r="A2671" s="6" t="s">
        <v>3021</v>
      </c>
    </row>
    <row r="2672" spans="1:1">
      <c r="A2672" s="6" t="s">
        <v>3022</v>
      </c>
    </row>
    <row r="2673" spans="1:1">
      <c r="A2673" s="6" t="s">
        <v>3023</v>
      </c>
    </row>
    <row r="2674" spans="1:1">
      <c r="A2674" s="6" t="s">
        <v>3024</v>
      </c>
    </row>
    <row r="2675" spans="1:1">
      <c r="A2675" s="6" t="s">
        <v>3025</v>
      </c>
    </row>
    <row r="2676" spans="1:1">
      <c r="A2676" s="6" t="s">
        <v>3026</v>
      </c>
    </row>
    <row r="2677" spans="1:1">
      <c r="A2677" s="6" t="s">
        <v>3027</v>
      </c>
    </row>
    <row r="2678" spans="1:1">
      <c r="A2678" s="6" t="s">
        <v>3028</v>
      </c>
    </row>
    <row r="2679" spans="1:1">
      <c r="A2679" s="6" t="s">
        <v>3029</v>
      </c>
    </row>
    <row r="2680" spans="1:1">
      <c r="A2680" s="6" t="s">
        <v>3030</v>
      </c>
    </row>
    <row r="2681" spans="1:1">
      <c r="A2681" s="6" t="s">
        <v>3031</v>
      </c>
    </row>
    <row r="2682" spans="1:1">
      <c r="A2682" s="6" t="s">
        <v>3032</v>
      </c>
    </row>
    <row r="2683" spans="1:1">
      <c r="A2683" s="6" t="s">
        <v>3033</v>
      </c>
    </row>
    <row r="2684" spans="1:1">
      <c r="A2684" s="6" t="s">
        <v>3034</v>
      </c>
    </row>
    <row r="2685" spans="1:1">
      <c r="A2685" s="6" t="s">
        <v>3035</v>
      </c>
    </row>
    <row r="2686" spans="1:1">
      <c r="A2686" s="6" t="s">
        <v>3036</v>
      </c>
    </row>
    <row r="2687" spans="1:1">
      <c r="A2687" s="6" t="s">
        <v>3037</v>
      </c>
    </row>
    <row r="2688" spans="1:1">
      <c r="A2688" s="6" t="s">
        <v>3038</v>
      </c>
    </row>
    <row r="2689" spans="1:1">
      <c r="A2689" s="6" t="s">
        <v>3039</v>
      </c>
    </row>
    <row r="2690" spans="1:1">
      <c r="A2690" s="6" t="s">
        <v>3040</v>
      </c>
    </row>
    <row r="2691" spans="1:1">
      <c r="A2691" s="6" t="s">
        <v>3041</v>
      </c>
    </row>
    <row r="2692" spans="1:1">
      <c r="A2692" s="6" t="s">
        <v>3042</v>
      </c>
    </row>
    <row r="2693" spans="1:1">
      <c r="A2693" s="6" t="s">
        <v>3043</v>
      </c>
    </row>
    <row r="2694" spans="1:1">
      <c r="A2694" s="6" t="s">
        <v>3044</v>
      </c>
    </row>
    <row r="2695" spans="1:1">
      <c r="A2695" s="6" t="s">
        <v>3045</v>
      </c>
    </row>
    <row r="2696" spans="1:1">
      <c r="A2696" s="6" t="s">
        <v>3046</v>
      </c>
    </row>
    <row r="2697" spans="1:1">
      <c r="A2697" s="6" t="s">
        <v>3047</v>
      </c>
    </row>
    <row r="2698" spans="1:1">
      <c r="A2698" s="6" t="s">
        <v>3048</v>
      </c>
    </row>
    <row r="2699" spans="1:1">
      <c r="A2699" s="6" t="s">
        <v>3049</v>
      </c>
    </row>
    <row r="2700" spans="1:1">
      <c r="A2700" s="6" t="s">
        <v>3050</v>
      </c>
    </row>
    <row r="2701" spans="1:1">
      <c r="A2701" s="6" t="s">
        <v>3051</v>
      </c>
    </row>
    <row r="2702" spans="1:1">
      <c r="A2702" s="6" t="s">
        <v>3052</v>
      </c>
    </row>
    <row r="2703" spans="1:1">
      <c r="A2703" s="6" t="s">
        <v>3053</v>
      </c>
    </row>
    <row r="2704" spans="1:1">
      <c r="A2704" s="6" t="s">
        <v>3054</v>
      </c>
    </row>
    <row r="2705" spans="1:1">
      <c r="A2705" s="6" t="s">
        <v>3055</v>
      </c>
    </row>
    <row r="2706" spans="1:1">
      <c r="A2706" s="6" t="s">
        <v>3056</v>
      </c>
    </row>
    <row r="2707" spans="1:1">
      <c r="A2707" s="6" t="s">
        <v>3057</v>
      </c>
    </row>
    <row r="2708" spans="1:1">
      <c r="A2708" s="6" t="s">
        <v>3058</v>
      </c>
    </row>
    <row r="2709" spans="1:1">
      <c r="A2709" s="6" t="s">
        <v>3059</v>
      </c>
    </row>
    <row r="2710" spans="1:1">
      <c r="A2710" s="6" t="s">
        <v>3060</v>
      </c>
    </row>
    <row r="2711" spans="1:1">
      <c r="A2711" s="6" t="s">
        <v>3061</v>
      </c>
    </row>
    <row r="2712" spans="1:1">
      <c r="A2712" s="6" t="s">
        <v>3062</v>
      </c>
    </row>
    <row r="2713" spans="1:1">
      <c r="A2713" s="6" t="s">
        <v>3063</v>
      </c>
    </row>
    <row r="2714" spans="1:1">
      <c r="A2714" s="6" t="s">
        <v>3064</v>
      </c>
    </row>
    <row r="2715" spans="1:1">
      <c r="A2715" s="6" t="s">
        <v>3065</v>
      </c>
    </row>
    <row r="2716" spans="1:1">
      <c r="A2716" s="6" t="s">
        <v>3066</v>
      </c>
    </row>
    <row r="2717" spans="1:1">
      <c r="A2717" s="6" t="s">
        <v>3067</v>
      </c>
    </row>
    <row r="2718" spans="1:1">
      <c r="A2718" s="6" t="s">
        <v>3068</v>
      </c>
    </row>
    <row r="2719" spans="1:1">
      <c r="A2719" s="6" t="s">
        <v>3069</v>
      </c>
    </row>
    <row r="2720" spans="1:1">
      <c r="A2720" s="6" t="s">
        <v>3070</v>
      </c>
    </row>
    <row r="2721" spans="1:1">
      <c r="A2721" s="6" t="s">
        <v>3071</v>
      </c>
    </row>
    <row r="2722" spans="1:1">
      <c r="A2722" s="6" t="s">
        <v>3072</v>
      </c>
    </row>
    <row r="2723" spans="1:1">
      <c r="A2723" s="6" t="s">
        <v>3073</v>
      </c>
    </row>
    <row r="2724" spans="1:1">
      <c r="A2724" s="6" t="s">
        <v>3074</v>
      </c>
    </row>
    <row r="2725" spans="1:1">
      <c r="A2725" s="6" t="s">
        <v>3075</v>
      </c>
    </row>
    <row r="2726" spans="1:1">
      <c r="A2726" s="6" t="s">
        <v>3076</v>
      </c>
    </row>
    <row r="2727" spans="1:1">
      <c r="A2727" s="6" t="s">
        <v>3077</v>
      </c>
    </row>
    <row r="2728" spans="1:1">
      <c r="A2728" s="6" t="s">
        <v>3078</v>
      </c>
    </row>
    <row r="2729" spans="1:1">
      <c r="A2729" s="6" t="s">
        <v>3079</v>
      </c>
    </row>
    <row r="2730" spans="1:1">
      <c r="A2730" s="6" t="s">
        <v>3080</v>
      </c>
    </row>
    <row r="2731" spans="1:1">
      <c r="A2731" s="6" t="s">
        <v>3081</v>
      </c>
    </row>
    <row r="2732" spans="1:1">
      <c r="A2732" s="6" t="s">
        <v>3082</v>
      </c>
    </row>
    <row r="2733" spans="1:1">
      <c r="A2733" s="6" t="s">
        <v>3083</v>
      </c>
    </row>
    <row r="2734" spans="1:1">
      <c r="A2734" s="6" t="s">
        <v>3084</v>
      </c>
    </row>
    <row r="2735" spans="1:1">
      <c r="A2735" s="6" t="s">
        <v>3085</v>
      </c>
    </row>
    <row r="2736" spans="1:1">
      <c r="A2736" s="6" t="s">
        <v>3086</v>
      </c>
    </row>
    <row r="2737" spans="1:1">
      <c r="A2737" s="6" t="s">
        <v>3087</v>
      </c>
    </row>
    <row r="2738" spans="1:1">
      <c r="A2738" s="6" t="s">
        <v>3088</v>
      </c>
    </row>
    <row r="2739" spans="1:1">
      <c r="A2739" s="6" t="s">
        <v>3089</v>
      </c>
    </row>
    <row r="2740" spans="1:1">
      <c r="A2740" s="6" t="s">
        <v>3090</v>
      </c>
    </row>
    <row r="2741" spans="1:1">
      <c r="A2741" s="6" t="s">
        <v>3091</v>
      </c>
    </row>
    <row r="2742" spans="1:1">
      <c r="A2742" s="6" t="s">
        <v>3092</v>
      </c>
    </row>
    <row r="2743" spans="1:1">
      <c r="A2743" s="6" t="s">
        <v>3093</v>
      </c>
    </row>
    <row r="2744" spans="1:1">
      <c r="A2744" s="6" t="s">
        <v>3094</v>
      </c>
    </row>
    <row r="2745" spans="1:1">
      <c r="A2745" s="6" t="s">
        <v>3095</v>
      </c>
    </row>
    <row r="2746" spans="1:1">
      <c r="A2746" s="6" t="s">
        <v>3096</v>
      </c>
    </row>
    <row r="2747" spans="1:1">
      <c r="A2747" s="6" t="s">
        <v>3097</v>
      </c>
    </row>
    <row r="2748" spans="1:1">
      <c r="A2748" s="6" t="s">
        <v>3098</v>
      </c>
    </row>
    <row r="2749" spans="1:1">
      <c r="A2749" s="6" t="s">
        <v>3099</v>
      </c>
    </row>
    <row r="2750" spans="1:1">
      <c r="A2750" s="6" t="s">
        <v>3100</v>
      </c>
    </row>
    <row r="2751" spans="1:1">
      <c r="A2751" s="6" t="s">
        <v>3101</v>
      </c>
    </row>
    <row r="2752" spans="1:1">
      <c r="A2752" s="6" t="s">
        <v>3102</v>
      </c>
    </row>
    <row r="2753" spans="1:1">
      <c r="A2753" s="6" t="s">
        <v>3103</v>
      </c>
    </row>
    <row r="2754" spans="1:1">
      <c r="A2754" s="6" t="s">
        <v>3104</v>
      </c>
    </row>
    <row r="2755" spans="1:1">
      <c r="A2755" s="6" t="s">
        <v>3105</v>
      </c>
    </row>
    <row r="2756" spans="1:1">
      <c r="A2756" s="6" t="s">
        <v>3106</v>
      </c>
    </row>
    <row r="2757" spans="1:1">
      <c r="A2757" s="6" t="s">
        <v>3107</v>
      </c>
    </row>
    <row r="2758" spans="1:1">
      <c r="A2758" s="6" t="s">
        <v>3108</v>
      </c>
    </row>
    <row r="2759" spans="1:1">
      <c r="A2759" s="6" t="s">
        <v>3109</v>
      </c>
    </row>
    <row r="2760" spans="1:1">
      <c r="A2760" s="6" t="s">
        <v>3110</v>
      </c>
    </row>
    <row r="2761" spans="1:1">
      <c r="A2761" s="6" t="s">
        <v>3111</v>
      </c>
    </row>
    <row r="2762" spans="1:1">
      <c r="A2762" s="6" t="s">
        <v>3112</v>
      </c>
    </row>
    <row r="2763" spans="1:1">
      <c r="A2763" s="6" t="s">
        <v>3113</v>
      </c>
    </row>
    <row r="2764" spans="1:1">
      <c r="A2764" s="6" t="s">
        <v>3114</v>
      </c>
    </row>
    <row r="2765" spans="1:1">
      <c r="A2765" s="6" t="s">
        <v>3115</v>
      </c>
    </row>
    <row r="2766" spans="1:1">
      <c r="A2766" s="6" t="s">
        <v>3116</v>
      </c>
    </row>
    <row r="2767" spans="1:1">
      <c r="A2767" s="6" t="s">
        <v>3117</v>
      </c>
    </row>
    <row r="2768" spans="1:1">
      <c r="A2768" s="6" t="s">
        <v>3118</v>
      </c>
    </row>
    <row r="2769" spans="1:1">
      <c r="A2769" s="6" t="s">
        <v>3119</v>
      </c>
    </row>
    <row r="2770" spans="1:1">
      <c r="A2770" s="6" t="s">
        <v>3120</v>
      </c>
    </row>
    <row r="2771" spans="1:1">
      <c r="A2771" s="6" t="s">
        <v>3121</v>
      </c>
    </row>
    <row r="2772" spans="1:1">
      <c r="A2772" s="6" t="s">
        <v>3122</v>
      </c>
    </row>
    <row r="2773" spans="1:1">
      <c r="A2773" s="6" t="s">
        <v>3123</v>
      </c>
    </row>
    <row r="2774" spans="1:1">
      <c r="A2774" s="6" t="s">
        <v>3124</v>
      </c>
    </row>
    <row r="2775" spans="1:1">
      <c r="A2775" s="6" t="s">
        <v>3125</v>
      </c>
    </row>
    <row r="2776" spans="1:1">
      <c r="A2776" s="6" t="s">
        <v>3126</v>
      </c>
    </row>
    <row r="2777" spans="1:1">
      <c r="A2777" s="6" t="s">
        <v>3127</v>
      </c>
    </row>
    <row r="2778" spans="1:1">
      <c r="A2778" s="6" t="s">
        <v>3128</v>
      </c>
    </row>
    <row r="2779" spans="1:1">
      <c r="A2779" s="6" t="s">
        <v>3129</v>
      </c>
    </row>
    <row r="2780" spans="1:1">
      <c r="A2780" s="6" t="s">
        <v>3130</v>
      </c>
    </row>
    <row r="2781" spans="1:1">
      <c r="A2781" s="6" t="s">
        <v>3131</v>
      </c>
    </row>
    <row r="2782" spans="1:1">
      <c r="A2782" s="6" t="s">
        <v>3132</v>
      </c>
    </row>
    <row r="2783" spans="1:1">
      <c r="A2783" s="6" t="s">
        <v>3133</v>
      </c>
    </row>
    <row r="2784" spans="1:1">
      <c r="A2784" s="6" t="s">
        <v>3134</v>
      </c>
    </row>
    <row r="2785" spans="1:1">
      <c r="A2785" s="6" t="s">
        <v>3135</v>
      </c>
    </row>
    <row r="2786" spans="1:1">
      <c r="A2786" s="6" t="s">
        <v>3136</v>
      </c>
    </row>
    <row r="2787" spans="1:1">
      <c r="A2787" s="6" t="s">
        <v>3137</v>
      </c>
    </row>
    <row r="2788" spans="1:1">
      <c r="A2788" s="6" t="s">
        <v>3138</v>
      </c>
    </row>
    <row r="2789" spans="1:1">
      <c r="A2789" s="6" t="s">
        <v>3139</v>
      </c>
    </row>
    <row r="2790" spans="1:1">
      <c r="A2790" s="6" t="s">
        <v>3140</v>
      </c>
    </row>
    <row r="2791" spans="1:1">
      <c r="A2791" s="6" t="s">
        <v>3141</v>
      </c>
    </row>
    <row r="2792" spans="1:1">
      <c r="A2792" s="6" t="s">
        <v>3142</v>
      </c>
    </row>
    <row r="2793" spans="1:1">
      <c r="A2793" s="6" t="s">
        <v>3143</v>
      </c>
    </row>
    <row r="2794" spans="1:1">
      <c r="A2794" s="6" t="s">
        <v>3144</v>
      </c>
    </row>
    <row r="2795" spans="1:1">
      <c r="A2795" s="6" t="s">
        <v>3145</v>
      </c>
    </row>
    <row r="2796" spans="1:1">
      <c r="A2796" s="6" t="s">
        <v>3146</v>
      </c>
    </row>
    <row r="2797" spans="1:1">
      <c r="A2797" s="6" t="s">
        <v>3147</v>
      </c>
    </row>
    <row r="2798" spans="1:1">
      <c r="A2798" s="6" t="s">
        <v>3148</v>
      </c>
    </row>
    <row r="2799" spans="1:1">
      <c r="A2799" s="6" t="s">
        <v>3149</v>
      </c>
    </row>
    <row r="2800" spans="1:1">
      <c r="A2800" s="6" t="s">
        <v>3150</v>
      </c>
    </row>
    <row r="2801" spans="1:1">
      <c r="A2801" s="6" t="s">
        <v>3151</v>
      </c>
    </row>
    <row r="2802" spans="1:1">
      <c r="A2802" s="6" t="s">
        <v>3152</v>
      </c>
    </row>
    <row r="2803" spans="1:1">
      <c r="A2803" s="6" t="s">
        <v>3153</v>
      </c>
    </row>
    <row r="2804" spans="1:1">
      <c r="A2804" s="6" t="s">
        <v>3154</v>
      </c>
    </row>
    <row r="2805" spans="1:1">
      <c r="A2805" s="6" t="s">
        <v>3155</v>
      </c>
    </row>
    <row r="2806" spans="1:1">
      <c r="A2806" s="6" t="s">
        <v>3156</v>
      </c>
    </row>
    <row r="2807" spans="1:1">
      <c r="A2807" s="6" t="s">
        <v>3157</v>
      </c>
    </row>
    <row r="2808" spans="1:1">
      <c r="A2808" s="6" t="s">
        <v>3158</v>
      </c>
    </row>
    <row r="2809" spans="1:1">
      <c r="A2809" s="6" t="s">
        <v>3159</v>
      </c>
    </row>
    <row r="2810" spans="1:1">
      <c r="A2810" s="6" t="s">
        <v>3160</v>
      </c>
    </row>
    <row r="2811" spans="1:1">
      <c r="A2811" s="6" t="s">
        <v>3161</v>
      </c>
    </row>
    <row r="2812" spans="1:1">
      <c r="A2812" s="6" t="s">
        <v>3162</v>
      </c>
    </row>
    <row r="2813" spans="1:1">
      <c r="A2813" s="6" t="s">
        <v>3163</v>
      </c>
    </row>
    <row r="2814" spans="1:1">
      <c r="A2814" s="6" t="s">
        <v>3164</v>
      </c>
    </row>
    <row r="2815" spans="1:1">
      <c r="A2815" s="6" t="s">
        <v>3165</v>
      </c>
    </row>
    <row r="2816" spans="1:1">
      <c r="A2816" s="6" t="s">
        <v>3166</v>
      </c>
    </row>
    <row r="2817" spans="1:1">
      <c r="A2817" s="6" t="s">
        <v>3167</v>
      </c>
    </row>
    <row r="2818" spans="1:1">
      <c r="A2818" s="6" t="s">
        <v>3168</v>
      </c>
    </row>
    <row r="2819" spans="1:1">
      <c r="A2819" s="6" t="s">
        <v>3169</v>
      </c>
    </row>
    <row r="2820" spans="1:1">
      <c r="A2820" s="6" t="s">
        <v>3170</v>
      </c>
    </row>
    <row r="2821" spans="1:1">
      <c r="A2821" s="6" t="s">
        <v>3171</v>
      </c>
    </row>
    <row r="2822" spans="1:1">
      <c r="A2822" s="6" t="s">
        <v>3172</v>
      </c>
    </row>
    <row r="2823" spans="1:1">
      <c r="A2823" s="6" t="s">
        <v>3173</v>
      </c>
    </row>
    <row r="2824" spans="1:1">
      <c r="A2824" s="6" t="s">
        <v>3174</v>
      </c>
    </row>
    <row r="2825" spans="1:1">
      <c r="A2825" s="6" t="s">
        <v>3175</v>
      </c>
    </row>
    <row r="2826" spans="1:1">
      <c r="A2826" s="6" t="s">
        <v>3176</v>
      </c>
    </row>
    <row r="2827" spans="1:1">
      <c r="A2827" s="6" t="s">
        <v>3177</v>
      </c>
    </row>
    <row r="2828" spans="1:1">
      <c r="A2828" s="6" t="s">
        <v>3178</v>
      </c>
    </row>
    <row r="2829" spans="1:1">
      <c r="A2829" s="6" t="s">
        <v>3179</v>
      </c>
    </row>
    <row r="2830" spans="1:1">
      <c r="A2830" s="6" t="s">
        <v>3180</v>
      </c>
    </row>
    <row r="2831" spans="1:1">
      <c r="A2831" s="6" t="s">
        <v>3181</v>
      </c>
    </row>
    <row r="2832" spans="1:1">
      <c r="A2832" s="6" t="s">
        <v>3182</v>
      </c>
    </row>
    <row r="2833" spans="1:1">
      <c r="A2833" s="6" t="s">
        <v>3183</v>
      </c>
    </row>
    <row r="2834" spans="1:1">
      <c r="A2834" s="6" t="s">
        <v>3184</v>
      </c>
    </row>
    <row r="2835" spans="1:1">
      <c r="A2835" s="6" t="s">
        <v>3185</v>
      </c>
    </row>
    <row r="2836" spans="1:1">
      <c r="A2836" s="6" t="s">
        <v>3186</v>
      </c>
    </row>
    <row r="2837" spans="1:1">
      <c r="A2837" s="6" t="s">
        <v>3187</v>
      </c>
    </row>
    <row r="2838" spans="1:1">
      <c r="A2838" s="6" t="s">
        <v>3188</v>
      </c>
    </row>
    <row r="2839" spans="1:1">
      <c r="A2839" s="6" t="s">
        <v>3189</v>
      </c>
    </row>
    <row r="2840" spans="1:1">
      <c r="A2840" s="6" t="s">
        <v>3190</v>
      </c>
    </row>
    <row r="2841" spans="1:1">
      <c r="A2841" s="6" t="s">
        <v>3191</v>
      </c>
    </row>
    <row r="2842" spans="1:1">
      <c r="A2842" s="6" t="s">
        <v>3192</v>
      </c>
    </row>
    <row r="2843" spans="1:1">
      <c r="A2843" s="6" t="s">
        <v>3193</v>
      </c>
    </row>
    <row r="2844" spans="1:1">
      <c r="A2844" s="6" t="s">
        <v>3194</v>
      </c>
    </row>
    <row r="2845" spans="1:1">
      <c r="A2845" s="6" t="s">
        <v>3195</v>
      </c>
    </row>
    <row r="2846" spans="1:1">
      <c r="A2846" s="6" t="s">
        <v>3196</v>
      </c>
    </row>
    <row r="2847" spans="1:1">
      <c r="A2847" s="6" t="s">
        <v>3197</v>
      </c>
    </row>
    <row r="2848" spans="1:1">
      <c r="A2848" s="6" t="s">
        <v>3198</v>
      </c>
    </row>
    <row r="2849" spans="1:1">
      <c r="A2849" s="6" t="s">
        <v>3199</v>
      </c>
    </row>
    <row r="2850" spans="1:1">
      <c r="A2850" s="6" t="s">
        <v>3200</v>
      </c>
    </row>
    <row r="2851" spans="1:1">
      <c r="A2851" s="6" t="s">
        <v>3201</v>
      </c>
    </row>
    <row r="2852" spans="1:1">
      <c r="A2852" s="6" t="s">
        <v>3202</v>
      </c>
    </row>
    <row r="2853" spans="1:1">
      <c r="A2853" s="6" t="s">
        <v>3203</v>
      </c>
    </row>
    <row r="2854" spans="1:1">
      <c r="A2854" s="6" t="s">
        <v>3204</v>
      </c>
    </row>
    <row r="2855" spans="1:1">
      <c r="A2855" s="6" t="s">
        <v>3205</v>
      </c>
    </row>
    <row r="2856" spans="1:1">
      <c r="A2856" s="6" t="s">
        <v>3206</v>
      </c>
    </row>
    <row r="2857" spans="1:1">
      <c r="A2857" s="6" t="s">
        <v>3207</v>
      </c>
    </row>
    <row r="2858" spans="1:1">
      <c r="A2858" s="6" t="s">
        <v>3208</v>
      </c>
    </row>
    <row r="2859" spans="1:1">
      <c r="A2859" s="6" t="s">
        <v>3209</v>
      </c>
    </row>
    <row r="2860" spans="1:1">
      <c r="A2860" s="6" t="s">
        <v>3210</v>
      </c>
    </row>
    <row r="2861" spans="1:1">
      <c r="A2861" s="6" t="s">
        <v>3211</v>
      </c>
    </row>
    <row r="2862" spans="1:1">
      <c r="A2862" s="6" t="s">
        <v>3212</v>
      </c>
    </row>
    <row r="2863" spans="1:1">
      <c r="A2863" s="6" t="s">
        <v>3213</v>
      </c>
    </row>
    <row r="2864" spans="1:1">
      <c r="A2864" s="6" t="s">
        <v>3214</v>
      </c>
    </row>
    <row r="2865" spans="1:1">
      <c r="A2865" s="6" t="s">
        <v>3215</v>
      </c>
    </row>
    <row r="2866" spans="1:1">
      <c r="A2866" s="6" t="s">
        <v>3216</v>
      </c>
    </row>
    <row r="2867" spans="1:1">
      <c r="A2867" s="6" t="s">
        <v>3217</v>
      </c>
    </row>
    <row r="2868" spans="1:1">
      <c r="A2868" s="6" t="s">
        <v>3218</v>
      </c>
    </row>
    <row r="2869" spans="1:1">
      <c r="A2869" s="6" t="s">
        <v>3219</v>
      </c>
    </row>
    <row r="2870" spans="1:1">
      <c r="A2870" s="6" t="s">
        <v>3220</v>
      </c>
    </row>
    <row r="2871" spans="1:1">
      <c r="A2871" s="6" t="s">
        <v>3221</v>
      </c>
    </row>
    <row r="2872" spans="1:1">
      <c r="A2872" s="6" t="s">
        <v>3222</v>
      </c>
    </row>
    <row r="2873" spans="1:1">
      <c r="A2873" s="6" t="s">
        <v>3223</v>
      </c>
    </row>
    <row r="2874" spans="1:1">
      <c r="A2874" s="6" t="s">
        <v>3224</v>
      </c>
    </row>
    <row r="2875" spans="1:1">
      <c r="A2875" s="6" t="s">
        <v>3225</v>
      </c>
    </row>
    <row r="2876" spans="1:1">
      <c r="A2876" s="6" t="s">
        <v>3226</v>
      </c>
    </row>
    <row r="2877" spans="1:1">
      <c r="A2877" s="6" t="s">
        <v>3227</v>
      </c>
    </row>
    <row r="2878" spans="1:1">
      <c r="A2878" s="6" t="s">
        <v>3228</v>
      </c>
    </row>
    <row r="2879" spans="1:1">
      <c r="A2879" s="6" t="s">
        <v>3229</v>
      </c>
    </row>
    <row r="2880" spans="1:1">
      <c r="A2880" s="6" t="s">
        <v>3230</v>
      </c>
    </row>
    <row r="2881" spans="1:1">
      <c r="A2881" s="6" t="s">
        <v>3231</v>
      </c>
    </row>
    <row r="2882" spans="1:1">
      <c r="A2882" s="6" t="s">
        <v>3232</v>
      </c>
    </row>
    <row r="2883" spans="1:1">
      <c r="A2883" s="6" t="s">
        <v>3233</v>
      </c>
    </row>
    <row r="2884" spans="1:1">
      <c r="A2884" s="6" t="s">
        <v>3234</v>
      </c>
    </row>
    <row r="2885" spans="1:1">
      <c r="A2885" s="6" t="s">
        <v>3235</v>
      </c>
    </row>
    <row r="2886" spans="1:1">
      <c r="A2886" s="6" t="s">
        <v>3236</v>
      </c>
    </row>
    <row r="2887" spans="1:1">
      <c r="A2887" s="6" t="s">
        <v>3237</v>
      </c>
    </row>
    <row r="2888" spans="1:1">
      <c r="A2888" s="6" t="s">
        <v>3238</v>
      </c>
    </row>
    <row r="2889" spans="1:1">
      <c r="A2889" s="6" t="s">
        <v>3239</v>
      </c>
    </row>
    <row r="2890" spans="1:1">
      <c r="A2890" s="6" t="s">
        <v>3240</v>
      </c>
    </row>
    <row r="2891" spans="1:1">
      <c r="A2891" s="6" t="s">
        <v>3241</v>
      </c>
    </row>
    <row r="2892" spans="1:1">
      <c r="A2892" s="6" t="s">
        <v>3242</v>
      </c>
    </row>
    <row r="2893" spans="1:1">
      <c r="A2893" s="6" t="s">
        <v>3243</v>
      </c>
    </row>
    <row r="2894" spans="1:1">
      <c r="A2894" s="6" t="s">
        <v>3244</v>
      </c>
    </row>
    <row r="2895" spans="1:1">
      <c r="A2895" s="6" t="s">
        <v>3245</v>
      </c>
    </row>
    <row r="2896" spans="1:1">
      <c r="A2896" s="6" t="s">
        <v>3246</v>
      </c>
    </row>
    <row r="2897" spans="1:1">
      <c r="A2897" s="6" t="s">
        <v>3247</v>
      </c>
    </row>
    <row r="2898" spans="1:1">
      <c r="A2898" s="6" t="s">
        <v>3248</v>
      </c>
    </row>
    <row r="2899" spans="1:1">
      <c r="A2899" s="6" t="s">
        <v>3249</v>
      </c>
    </row>
    <row r="2900" spans="1:1">
      <c r="A2900" s="6" t="s">
        <v>3250</v>
      </c>
    </row>
    <row r="2901" spans="1:1">
      <c r="A2901" s="6" t="s">
        <v>3251</v>
      </c>
    </row>
    <row r="2902" spans="1:1">
      <c r="A2902" s="6" t="s">
        <v>3252</v>
      </c>
    </row>
    <row r="2903" spans="1:1">
      <c r="A2903" s="6" t="s">
        <v>3253</v>
      </c>
    </row>
    <row r="2904" spans="1:1">
      <c r="A2904" s="6" t="s">
        <v>3254</v>
      </c>
    </row>
    <row r="2905" spans="1:1">
      <c r="A2905" s="6" t="s">
        <v>3255</v>
      </c>
    </row>
    <row r="2906" spans="1:1">
      <c r="A2906" s="6" t="s">
        <v>3256</v>
      </c>
    </row>
    <row r="2907" spans="1:1">
      <c r="A2907" s="6" t="s">
        <v>3257</v>
      </c>
    </row>
    <row r="2908" spans="1:1">
      <c r="A2908" s="6" t="s">
        <v>3258</v>
      </c>
    </row>
    <row r="2909" spans="1:1">
      <c r="A2909" s="6" t="s">
        <v>3259</v>
      </c>
    </row>
    <row r="2910" spans="1:1">
      <c r="A2910" s="6" t="s">
        <v>3260</v>
      </c>
    </row>
    <row r="2911" spans="1:1">
      <c r="A2911" s="6" t="s">
        <v>3261</v>
      </c>
    </row>
    <row r="2912" spans="1:1">
      <c r="A2912" s="6" t="s">
        <v>3262</v>
      </c>
    </row>
    <row r="2913" spans="1:1">
      <c r="A2913" s="6" t="s">
        <v>3263</v>
      </c>
    </row>
    <row r="2914" spans="1:1">
      <c r="A2914" s="6" t="s">
        <v>3264</v>
      </c>
    </row>
    <row r="2915" spans="1:1">
      <c r="A2915" s="6" t="s">
        <v>3265</v>
      </c>
    </row>
    <row r="2916" spans="1:1">
      <c r="A2916" s="6" t="s">
        <v>3266</v>
      </c>
    </row>
    <row r="2917" spans="1:1">
      <c r="A2917" s="6" t="s">
        <v>3267</v>
      </c>
    </row>
    <row r="2918" spans="1:1">
      <c r="A2918" s="6" t="s">
        <v>3268</v>
      </c>
    </row>
    <row r="2919" spans="1:1">
      <c r="A2919" s="6" t="s">
        <v>3269</v>
      </c>
    </row>
    <row r="2920" spans="1:1">
      <c r="A2920" s="6" t="s">
        <v>3270</v>
      </c>
    </row>
    <row r="2921" spans="1:1">
      <c r="A2921" s="6" t="s">
        <v>3271</v>
      </c>
    </row>
    <row r="2922" spans="1:1">
      <c r="A2922" s="6" t="s">
        <v>3272</v>
      </c>
    </row>
    <row r="2923" spans="1:1">
      <c r="A2923" s="6" t="s">
        <v>3273</v>
      </c>
    </row>
    <row r="2924" spans="1:1">
      <c r="A2924" s="6" t="s">
        <v>3274</v>
      </c>
    </row>
    <row r="2925" spans="1:1">
      <c r="A2925" s="6" t="s">
        <v>3275</v>
      </c>
    </row>
    <row r="2926" spans="1:1">
      <c r="A2926" s="6" t="s">
        <v>3276</v>
      </c>
    </row>
    <row r="2927" spans="1:1">
      <c r="A2927" s="6" t="s">
        <v>3277</v>
      </c>
    </row>
    <row r="2928" spans="1:1">
      <c r="A2928" s="6" t="s">
        <v>3278</v>
      </c>
    </row>
    <row r="2929" spans="1:1">
      <c r="A2929" s="6" t="s">
        <v>3279</v>
      </c>
    </row>
    <row r="2930" spans="1:1">
      <c r="A2930" s="6" t="s">
        <v>3280</v>
      </c>
    </row>
    <row r="2931" spans="1:1">
      <c r="A2931" s="6" t="s">
        <v>3281</v>
      </c>
    </row>
    <row r="2932" spans="1:1">
      <c r="A2932" s="6" t="s">
        <v>3282</v>
      </c>
    </row>
    <row r="2933" spans="1:1">
      <c r="A2933" s="6" t="s">
        <v>3283</v>
      </c>
    </row>
    <row r="2934" spans="1:1">
      <c r="A2934" s="6" t="s">
        <v>3284</v>
      </c>
    </row>
    <row r="2935" spans="1:1">
      <c r="A2935" s="6" t="s">
        <v>3285</v>
      </c>
    </row>
    <row r="2936" spans="1:1">
      <c r="A2936" s="6" t="s">
        <v>3286</v>
      </c>
    </row>
    <row r="2937" spans="1:1">
      <c r="A2937" s="6" t="s">
        <v>3287</v>
      </c>
    </row>
    <row r="2938" spans="1:1">
      <c r="A2938" s="6" t="s">
        <v>3288</v>
      </c>
    </row>
    <row r="2939" spans="1:1">
      <c r="A2939" s="6" t="s">
        <v>3289</v>
      </c>
    </row>
    <row r="2940" spans="1:1">
      <c r="A2940" s="6" t="s">
        <v>3290</v>
      </c>
    </row>
    <row r="2941" spans="1:1">
      <c r="A2941" s="6" t="s">
        <v>3291</v>
      </c>
    </row>
    <row r="2942" spans="1:1">
      <c r="A2942" s="6" t="s">
        <v>3292</v>
      </c>
    </row>
    <row r="2943" spans="1:1">
      <c r="A2943" s="6" t="s">
        <v>3293</v>
      </c>
    </row>
    <row r="2944" spans="1:1">
      <c r="A2944" s="6" t="s">
        <v>3294</v>
      </c>
    </row>
    <row r="2945" spans="1:1">
      <c r="A2945" s="6" t="s">
        <v>3295</v>
      </c>
    </row>
    <row r="2946" spans="1:1">
      <c r="A2946" s="6" t="s">
        <v>3296</v>
      </c>
    </row>
    <row r="2947" spans="1:1">
      <c r="A2947" s="6" t="s">
        <v>3297</v>
      </c>
    </row>
    <row r="2948" spans="1:1">
      <c r="A2948" s="6" t="s">
        <v>3298</v>
      </c>
    </row>
    <row r="2949" spans="1:1">
      <c r="A2949" s="6" t="s">
        <v>3299</v>
      </c>
    </row>
    <row r="2950" spans="1:1">
      <c r="A2950" s="6" t="s">
        <v>3300</v>
      </c>
    </row>
    <row r="2951" spans="1:1">
      <c r="A2951" s="6" t="s">
        <v>3301</v>
      </c>
    </row>
    <row r="2952" spans="1:1">
      <c r="A2952" s="6" t="s">
        <v>3302</v>
      </c>
    </row>
    <row r="2953" spans="1:1">
      <c r="A2953" s="6" t="s">
        <v>3303</v>
      </c>
    </row>
    <row r="2954" spans="1:1">
      <c r="A2954" s="6" t="s">
        <v>3304</v>
      </c>
    </row>
    <row r="2955" spans="1:1">
      <c r="A2955" s="6" t="s">
        <v>3305</v>
      </c>
    </row>
    <row r="2956" spans="1:1">
      <c r="A2956" s="6" t="s">
        <v>3306</v>
      </c>
    </row>
    <row r="2957" spans="1:1">
      <c r="A2957" s="6" t="s">
        <v>3307</v>
      </c>
    </row>
    <row r="2958" spans="1:1">
      <c r="A2958" s="6" t="s">
        <v>3308</v>
      </c>
    </row>
    <row r="2959" spans="1:1">
      <c r="A2959" s="6" t="s">
        <v>3309</v>
      </c>
    </row>
    <row r="2960" spans="1:1">
      <c r="A2960" s="6" t="s">
        <v>3310</v>
      </c>
    </row>
    <row r="2961" spans="1:1">
      <c r="A2961" s="6" t="s">
        <v>3311</v>
      </c>
    </row>
    <row r="2962" spans="1:1">
      <c r="A2962" s="6" t="s">
        <v>3312</v>
      </c>
    </row>
    <row r="2963" spans="1:1">
      <c r="A2963" s="6" t="s">
        <v>3313</v>
      </c>
    </row>
    <row r="2964" spans="1:1">
      <c r="A2964" s="6" t="s">
        <v>3314</v>
      </c>
    </row>
    <row r="2965" spans="1:1">
      <c r="A2965" s="6" t="s">
        <v>3315</v>
      </c>
    </row>
    <row r="2966" spans="1:1">
      <c r="A2966" s="6" t="s">
        <v>3316</v>
      </c>
    </row>
    <row r="2967" spans="1:1">
      <c r="A2967" s="6" t="s">
        <v>3317</v>
      </c>
    </row>
    <row r="2968" spans="1:1">
      <c r="A2968" s="6" t="s">
        <v>3318</v>
      </c>
    </row>
    <row r="2969" spans="1:1">
      <c r="A2969" s="6" t="s">
        <v>3319</v>
      </c>
    </row>
    <row r="2970" spans="1:1">
      <c r="A2970" s="6" t="s">
        <v>3320</v>
      </c>
    </row>
    <row r="2971" spans="1:1">
      <c r="A2971" s="6" t="s">
        <v>3321</v>
      </c>
    </row>
    <row r="2972" spans="1:1">
      <c r="A2972" s="6" t="s">
        <v>3322</v>
      </c>
    </row>
    <row r="2973" spans="1:1">
      <c r="A2973" s="6" t="s">
        <v>3323</v>
      </c>
    </row>
    <row r="2974" spans="1:1">
      <c r="A2974" s="6" t="s">
        <v>3324</v>
      </c>
    </row>
    <row r="2975" spans="1:1">
      <c r="A2975" s="6" t="s">
        <v>3325</v>
      </c>
    </row>
    <row r="2976" spans="1:1">
      <c r="A2976" s="6" t="s">
        <v>3326</v>
      </c>
    </row>
    <row r="2977" spans="1:1">
      <c r="A2977" s="6" t="s">
        <v>3327</v>
      </c>
    </row>
    <row r="2978" spans="1:1">
      <c r="A2978" s="6" t="s">
        <v>3328</v>
      </c>
    </row>
    <row r="2979" spans="1:1">
      <c r="A2979" s="6" t="s">
        <v>3329</v>
      </c>
    </row>
    <row r="2980" spans="1:1">
      <c r="A2980" s="6" t="s">
        <v>3330</v>
      </c>
    </row>
    <row r="2981" spans="1:1">
      <c r="A2981" s="6" t="s">
        <v>3331</v>
      </c>
    </row>
    <row r="2982" spans="1:1">
      <c r="A2982" s="6" t="s">
        <v>3332</v>
      </c>
    </row>
    <row r="2983" spans="1:1">
      <c r="A2983" s="6" t="s">
        <v>3333</v>
      </c>
    </row>
    <row r="2984" spans="1:1">
      <c r="A2984" s="6" t="s">
        <v>3334</v>
      </c>
    </row>
    <row r="2985" spans="1:1">
      <c r="A2985" s="6" t="s">
        <v>3335</v>
      </c>
    </row>
    <row r="2986" spans="1:1">
      <c r="A2986" s="6" t="s">
        <v>3336</v>
      </c>
    </row>
    <row r="2987" spans="1:1">
      <c r="A2987" s="6" t="s">
        <v>3337</v>
      </c>
    </row>
    <row r="2988" spans="1:1">
      <c r="A2988" s="6" t="s">
        <v>3338</v>
      </c>
    </row>
    <row r="2989" spans="1:1">
      <c r="A2989" s="6" t="s">
        <v>3339</v>
      </c>
    </row>
    <row r="2990" spans="1:1">
      <c r="A2990" s="6" t="s">
        <v>3340</v>
      </c>
    </row>
    <row r="2991" spans="1:1">
      <c r="A2991" s="6" t="s">
        <v>3341</v>
      </c>
    </row>
    <row r="2992" spans="1:1">
      <c r="A2992" s="6" t="s">
        <v>3342</v>
      </c>
    </row>
    <row r="2993" spans="1:1">
      <c r="A2993" s="6" t="s">
        <v>3343</v>
      </c>
    </row>
    <row r="2994" spans="1:1">
      <c r="A2994" s="6" t="s">
        <v>3344</v>
      </c>
    </row>
    <row r="2995" spans="1:1">
      <c r="A2995" s="6" t="s">
        <v>3345</v>
      </c>
    </row>
    <row r="2996" spans="1:1">
      <c r="A2996" s="6" t="s">
        <v>3346</v>
      </c>
    </row>
    <row r="2997" spans="1:1">
      <c r="A2997" s="6" t="s">
        <v>3347</v>
      </c>
    </row>
    <row r="2998" spans="1:1">
      <c r="A2998" s="6" t="s">
        <v>3348</v>
      </c>
    </row>
    <row r="2999" spans="1:1">
      <c r="A2999" s="6" t="s">
        <v>3349</v>
      </c>
    </row>
    <row r="3000" spans="1:1">
      <c r="A3000" s="6" t="s">
        <v>3350</v>
      </c>
    </row>
    <row r="3001" spans="1:1">
      <c r="A3001" s="6" t="s">
        <v>3351</v>
      </c>
    </row>
    <row r="3002" spans="1:1">
      <c r="A3002" s="6" t="s">
        <v>3352</v>
      </c>
    </row>
    <row r="3003" spans="1:1">
      <c r="A3003" s="6" t="s">
        <v>3353</v>
      </c>
    </row>
    <row r="3004" spans="1:1">
      <c r="A3004" s="6" t="s">
        <v>3354</v>
      </c>
    </row>
    <row r="3005" spans="1:1">
      <c r="A3005" s="6" t="s">
        <v>3355</v>
      </c>
    </row>
    <row r="3006" spans="1:1">
      <c r="A3006" s="6" t="s">
        <v>3356</v>
      </c>
    </row>
    <row r="3007" spans="1:1">
      <c r="A3007" s="6" t="s">
        <v>3357</v>
      </c>
    </row>
    <row r="3008" spans="1:1">
      <c r="A3008" s="6" t="s">
        <v>3358</v>
      </c>
    </row>
    <row r="3009" spans="1:1">
      <c r="A3009" s="6" t="s">
        <v>3359</v>
      </c>
    </row>
    <row r="3010" spans="1:1">
      <c r="A3010" s="6" t="s">
        <v>3360</v>
      </c>
    </row>
    <row r="3011" spans="1:1">
      <c r="A3011" s="6" t="s">
        <v>3361</v>
      </c>
    </row>
    <row r="3012" spans="1:1">
      <c r="A3012" s="6" t="s">
        <v>3362</v>
      </c>
    </row>
    <row r="3013" spans="1:1">
      <c r="A3013" s="6" t="s">
        <v>3363</v>
      </c>
    </row>
    <row r="3014" spans="1:1">
      <c r="A3014" s="6" t="s">
        <v>3364</v>
      </c>
    </row>
    <row r="3015" spans="1:1">
      <c r="A3015" s="6" t="s">
        <v>3365</v>
      </c>
    </row>
    <row r="3016" spans="1:1">
      <c r="A3016" s="6" t="s">
        <v>3366</v>
      </c>
    </row>
    <row r="3017" spans="1:1">
      <c r="A3017" s="6" t="s">
        <v>3367</v>
      </c>
    </row>
    <row r="3018" spans="1:1">
      <c r="A3018" s="6" t="s">
        <v>3368</v>
      </c>
    </row>
    <row r="3019" spans="1:1">
      <c r="A3019" s="6" t="s">
        <v>3369</v>
      </c>
    </row>
    <row r="3020" spans="1:1">
      <c r="A3020" s="6" t="s">
        <v>3370</v>
      </c>
    </row>
    <row r="3021" spans="1:1">
      <c r="A3021" s="6" t="s">
        <v>3371</v>
      </c>
    </row>
    <row r="3022" spans="1:1">
      <c r="A3022" s="6" t="s">
        <v>3372</v>
      </c>
    </row>
    <row r="3023" spans="1:1">
      <c r="A3023" s="6" t="s">
        <v>3373</v>
      </c>
    </row>
    <row r="3024" spans="1:1">
      <c r="A3024" s="6" t="s">
        <v>3374</v>
      </c>
    </row>
    <row r="3025" spans="1:1">
      <c r="A3025" s="6" t="s">
        <v>3375</v>
      </c>
    </row>
    <row r="3026" spans="1:1">
      <c r="A3026" s="6" t="s">
        <v>3376</v>
      </c>
    </row>
    <row r="3027" spans="1:1">
      <c r="A3027" s="6" t="s">
        <v>3377</v>
      </c>
    </row>
    <row r="3028" spans="1:1">
      <c r="A3028" s="6" t="s">
        <v>3378</v>
      </c>
    </row>
    <row r="3029" spans="1:1">
      <c r="A3029" s="6" t="s">
        <v>3379</v>
      </c>
    </row>
    <row r="3030" spans="1:1">
      <c r="A3030" s="6" t="s">
        <v>3380</v>
      </c>
    </row>
    <row r="3031" spans="1:1">
      <c r="A3031" s="6" t="s">
        <v>3381</v>
      </c>
    </row>
    <row r="3032" spans="1:1">
      <c r="A3032" s="6" t="s">
        <v>3382</v>
      </c>
    </row>
    <row r="3033" spans="1:1">
      <c r="A3033" s="6" t="s">
        <v>3383</v>
      </c>
    </row>
    <row r="3034" spans="1:1">
      <c r="A3034" s="6" t="s">
        <v>3384</v>
      </c>
    </row>
    <row r="3035" spans="1:1">
      <c r="A3035" s="6" t="s">
        <v>3385</v>
      </c>
    </row>
    <row r="3036" spans="1:1">
      <c r="A3036" s="6" t="s">
        <v>3386</v>
      </c>
    </row>
    <row r="3037" spans="1:1">
      <c r="A3037" s="6" t="s">
        <v>3387</v>
      </c>
    </row>
    <row r="3038" spans="1:1">
      <c r="A3038" s="6" t="s">
        <v>3388</v>
      </c>
    </row>
    <row r="3039" spans="1:1">
      <c r="A3039" s="6" t="s">
        <v>3389</v>
      </c>
    </row>
    <row r="3040" spans="1:1">
      <c r="A3040" s="6" t="s">
        <v>3390</v>
      </c>
    </row>
    <row r="3041" spans="1:1">
      <c r="A3041" s="6" t="s">
        <v>3391</v>
      </c>
    </row>
    <row r="3042" spans="1:1">
      <c r="A3042" s="6" t="s">
        <v>3392</v>
      </c>
    </row>
    <row r="3043" spans="1:1">
      <c r="A3043" s="6" t="s">
        <v>3393</v>
      </c>
    </row>
    <row r="3044" spans="1:1">
      <c r="A3044" s="6" t="s">
        <v>3394</v>
      </c>
    </row>
    <row r="3045" spans="1:1">
      <c r="A3045" s="6" t="s">
        <v>3395</v>
      </c>
    </row>
    <row r="3046" spans="1:1">
      <c r="A3046" s="6" t="s">
        <v>3396</v>
      </c>
    </row>
    <row r="3047" spans="1:1">
      <c r="A3047" s="6" t="s">
        <v>3397</v>
      </c>
    </row>
    <row r="3048" spans="1:1">
      <c r="A3048" s="6" t="s">
        <v>3398</v>
      </c>
    </row>
    <row r="3049" spans="1:1">
      <c r="A3049" s="6" t="s">
        <v>3399</v>
      </c>
    </row>
    <row r="3050" spans="1:1">
      <c r="A3050" s="6" t="s">
        <v>3400</v>
      </c>
    </row>
    <row r="3051" spans="1:1">
      <c r="A3051" s="6" t="s">
        <v>3401</v>
      </c>
    </row>
    <row r="3052" spans="1:1">
      <c r="A3052" s="6" t="s">
        <v>3402</v>
      </c>
    </row>
    <row r="3053" spans="1:1">
      <c r="A3053" s="6" t="s">
        <v>3403</v>
      </c>
    </row>
    <row r="3054" spans="1:1">
      <c r="A3054" s="6" t="s">
        <v>3404</v>
      </c>
    </row>
    <row r="3055" spans="1:1">
      <c r="A3055" s="6" t="s">
        <v>3405</v>
      </c>
    </row>
    <row r="3056" spans="1:1">
      <c r="A3056" s="6" t="s">
        <v>3406</v>
      </c>
    </row>
    <row r="3057" spans="1:1">
      <c r="A3057" s="6" t="s">
        <v>3407</v>
      </c>
    </row>
    <row r="3058" spans="1:1">
      <c r="A3058" s="6" t="s">
        <v>3408</v>
      </c>
    </row>
    <row r="3059" spans="1:1">
      <c r="A3059" s="6" t="s">
        <v>3409</v>
      </c>
    </row>
    <row r="3060" spans="1:1">
      <c r="A3060" s="6" t="s">
        <v>3410</v>
      </c>
    </row>
    <row r="3061" spans="1:1">
      <c r="A3061" s="6" t="s">
        <v>3411</v>
      </c>
    </row>
    <row r="3062" spans="1:1">
      <c r="A3062" s="6" t="s">
        <v>3412</v>
      </c>
    </row>
    <row r="3063" spans="1:1">
      <c r="A3063" s="6" t="s">
        <v>3413</v>
      </c>
    </row>
    <row r="3064" spans="1:1">
      <c r="A3064" s="6" t="s">
        <v>3414</v>
      </c>
    </row>
    <row r="3065" spans="1:1">
      <c r="A3065" s="6" t="s">
        <v>3415</v>
      </c>
    </row>
    <row r="3066" spans="1:1">
      <c r="A3066" s="6" t="s">
        <v>3416</v>
      </c>
    </row>
    <row r="3067" spans="1:1">
      <c r="A3067" s="6" t="s">
        <v>3417</v>
      </c>
    </row>
    <row r="3068" spans="1:1">
      <c r="A3068" s="6" t="s">
        <v>3418</v>
      </c>
    </row>
    <row r="3069" spans="1:1">
      <c r="A3069" s="6" t="s">
        <v>3419</v>
      </c>
    </row>
    <row r="3070" spans="1:1">
      <c r="A3070" s="6" t="s">
        <v>3420</v>
      </c>
    </row>
    <row r="3071" spans="1:1">
      <c r="A3071" s="6" t="s">
        <v>3421</v>
      </c>
    </row>
    <row r="3072" spans="1:1">
      <c r="A3072" s="6" t="s">
        <v>3422</v>
      </c>
    </row>
    <row r="3073" spans="1:1">
      <c r="A3073" s="6" t="s">
        <v>3423</v>
      </c>
    </row>
    <row r="3074" spans="1:1">
      <c r="A3074" s="6" t="s">
        <v>3424</v>
      </c>
    </row>
    <row r="3075" spans="1:1">
      <c r="A3075" s="6" t="s">
        <v>3425</v>
      </c>
    </row>
    <row r="3076" spans="1:1">
      <c r="A3076" s="6" t="s">
        <v>3426</v>
      </c>
    </row>
    <row r="3077" spans="1:1">
      <c r="A3077" s="6" t="s">
        <v>3427</v>
      </c>
    </row>
    <row r="3078" spans="1:1">
      <c r="A3078" s="6" t="s">
        <v>3428</v>
      </c>
    </row>
    <row r="3079" spans="1:1">
      <c r="A3079" s="6" t="s">
        <v>3429</v>
      </c>
    </row>
    <row r="3080" spans="1:1">
      <c r="A3080" s="6" t="s">
        <v>3430</v>
      </c>
    </row>
    <row r="3081" spans="1:1">
      <c r="A3081" s="6" t="s">
        <v>3431</v>
      </c>
    </row>
    <row r="3082" spans="1:1">
      <c r="A3082" s="6" t="s">
        <v>3432</v>
      </c>
    </row>
    <row r="3083" spans="1:1">
      <c r="A3083" s="6" t="s">
        <v>3433</v>
      </c>
    </row>
    <row r="3084" spans="1:1">
      <c r="A3084" s="6" t="s">
        <v>3434</v>
      </c>
    </row>
    <row r="3085" spans="1:1">
      <c r="A3085" s="6" t="s">
        <v>3435</v>
      </c>
    </row>
    <row r="3086" spans="1:1">
      <c r="A3086" s="6" t="s">
        <v>3436</v>
      </c>
    </row>
    <row r="3087" spans="1:1">
      <c r="A3087" s="6" t="s">
        <v>3437</v>
      </c>
    </row>
    <row r="3088" spans="1:1">
      <c r="A3088" s="6" t="s">
        <v>3438</v>
      </c>
    </row>
    <row r="3089" spans="1:1">
      <c r="A3089" s="6" t="s">
        <v>3439</v>
      </c>
    </row>
    <row r="3090" spans="1:1">
      <c r="A3090" s="6" t="s">
        <v>3440</v>
      </c>
    </row>
    <row r="3091" spans="1:1">
      <c r="A3091" s="6" t="s">
        <v>3441</v>
      </c>
    </row>
    <row r="3092" spans="1:1">
      <c r="A3092" s="6" t="s">
        <v>3442</v>
      </c>
    </row>
    <row r="3093" spans="1:1">
      <c r="A3093" s="6" t="s">
        <v>3443</v>
      </c>
    </row>
    <row r="3094" spans="1:1">
      <c r="A3094" s="6" t="s">
        <v>3444</v>
      </c>
    </row>
    <row r="3095" spans="1:1">
      <c r="A3095" s="6" t="s">
        <v>3445</v>
      </c>
    </row>
    <row r="3096" spans="1:1">
      <c r="A3096" s="6" t="s">
        <v>3446</v>
      </c>
    </row>
    <row r="3097" spans="1:1">
      <c r="A3097" s="6" t="s">
        <v>3447</v>
      </c>
    </row>
    <row r="3098" spans="1:1">
      <c r="A3098" s="6" t="s">
        <v>3448</v>
      </c>
    </row>
    <row r="3099" spans="1:1">
      <c r="A3099" s="6" t="s">
        <v>3449</v>
      </c>
    </row>
    <row r="3100" spans="1:1">
      <c r="A3100" s="6" t="s">
        <v>3450</v>
      </c>
    </row>
    <row r="3101" spans="1:1">
      <c r="A3101" s="6" t="s">
        <v>3451</v>
      </c>
    </row>
    <row r="3102" spans="1:1">
      <c r="A3102" s="6" t="s">
        <v>3452</v>
      </c>
    </row>
    <row r="3103" spans="1:1">
      <c r="A3103" s="6" t="s">
        <v>3453</v>
      </c>
    </row>
    <row r="3104" spans="1:1">
      <c r="A3104" s="6" t="s">
        <v>3454</v>
      </c>
    </row>
    <row r="3105" spans="1:1">
      <c r="A3105" s="6" t="s">
        <v>3455</v>
      </c>
    </row>
    <row r="3106" spans="1:1">
      <c r="A3106" s="6" t="s">
        <v>3456</v>
      </c>
    </row>
    <row r="3107" spans="1:1">
      <c r="A3107" s="6" t="s">
        <v>3457</v>
      </c>
    </row>
    <row r="3108" spans="1:1">
      <c r="A3108" s="6" t="s">
        <v>3458</v>
      </c>
    </row>
    <row r="3109" spans="1:1">
      <c r="A3109" s="6" t="s">
        <v>3459</v>
      </c>
    </row>
    <row r="3110" spans="1:1">
      <c r="A3110" s="6" t="s">
        <v>3460</v>
      </c>
    </row>
    <row r="3111" spans="1:1">
      <c r="A3111" s="6" t="s">
        <v>3461</v>
      </c>
    </row>
    <row r="3112" spans="1:1">
      <c r="A3112" s="6" t="s">
        <v>3462</v>
      </c>
    </row>
    <row r="3113" spans="1:1">
      <c r="A3113" s="6" t="s">
        <v>3463</v>
      </c>
    </row>
    <row r="3114" spans="1:1">
      <c r="A3114" s="6" t="s">
        <v>3464</v>
      </c>
    </row>
    <row r="3115" spans="1:1">
      <c r="A3115" s="6" t="s">
        <v>3465</v>
      </c>
    </row>
    <row r="3116" spans="1:1">
      <c r="A3116" s="6" t="s">
        <v>3466</v>
      </c>
    </row>
    <row r="3117" spans="1:1">
      <c r="A3117" s="6" t="s">
        <v>3467</v>
      </c>
    </row>
    <row r="3118" spans="1:1">
      <c r="A3118" s="6" t="s">
        <v>3468</v>
      </c>
    </row>
    <row r="3119" spans="1:1">
      <c r="A3119" s="6" t="s">
        <v>3469</v>
      </c>
    </row>
    <row r="3120" spans="1:1">
      <c r="A3120" s="6" t="s">
        <v>3470</v>
      </c>
    </row>
    <row r="3121" spans="1:1">
      <c r="A3121" s="6" t="s">
        <v>3471</v>
      </c>
    </row>
    <row r="3122" spans="1:1">
      <c r="A3122" s="6" t="s">
        <v>3472</v>
      </c>
    </row>
    <row r="3123" spans="1:1">
      <c r="A3123" s="6" t="s">
        <v>3473</v>
      </c>
    </row>
    <row r="3124" spans="1:1">
      <c r="A3124" s="6" t="s">
        <v>3474</v>
      </c>
    </row>
    <row r="3125" spans="1:1">
      <c r="A3125" s="6" t="s">
        <v>3475</v>
      </c>
    </row>
    <row r="3126" spans="1:1">
      <c r="A3126" s="6" t="s">
        <v>3476</v>
      </c>
    </row>
    <row r="3127" spans="1:1">
      <c r="A3127" s="6" t="s">
        <v>3477</v>
      </c>
    </row>
    <row r="3128" spans="1:1">
      <c r="A3128" s="6" t="s">
        <v>3478</v>
      </c>
    </row>
    <row r="3129" spans="1:1">
      <c r="A3129" s="6" t="s">
        <v>3479</v>
      </c>
    </row>
    <row r="3130" spans="1:1">
      <c r="A3130" s="6" t="s">
        <v>3480</v>
      </c>
    </row>
    <row r="3131" spans="1:1">
      <c r="A3131" s="6" t="s">
        <v>3481</v>
      </c>
    </row>
    <row r="3132" spans="1:1">
      <c r="A3132" s="6" t="s">
        <v>3482</v>
      </c>
    </row>
    <row r="3133" spans="1:1">
      <c r="A3133" s="6" t="s">
        <v>3483</v>
      </c>
    </row>
    <row r="3134" spans="1:1">
      <c r="A3134" s="6" t="s">
        <v>3484</v>
      </c>
    </row>
    <row r="3135" spans="1:1">
      <c r="A3135" s="6" t="s">
        <v>3485</v>
      </c>
    </row>
    <row r="3136" spans="1:1">
      <c r="A3136" s="6" t="s">
        <v>3486</v>
      </c>
    </row>
    <row r="3137" spans="1:1">
      <c r="A3137" s="6" t="s">
        <v>3487</v>
      </c>
    </row>
    <row r="3138" spans="1:1">
      <c r="A3138" s="6" t="s">
        <v>3488</v>
      </c>
    </row>
    <row r="3139" spans="1:1">
      <c r="A3139" s="6" t="s">
        <v>3489</v>
      </c>
    </row>
    <row r="3140" spans="1:1">
      <c r="A3140" s="6" t="s">
        <v>3490</v>
      </c>
    </row>
    <row r="3141" spans="1:1">
      <c r="A3141" s="6" t="s">
        <v>3491</v>
      </c>
    </row>
    <row r="3142" spans="1:1">
      <c r="A3142" s="6" t="s">
        <v>3492</v>
      </c>
    </row>
    <row r="3143" spans="1:1">
      <c r="A3143" s="6" t="s">
        <v>3493</v>
      </c>
    </row>
    <row r="3144" spans="1:1">
      <c r="A3144" s="6" t="s">
        <v>3494</v>
      </c>
    </row>
    <row r="3145" spans="1:1">
      <c r="A3145" s="6" t="s">
        <v>3495</v>
      </c>
    </row>
    <row r="3146" spans="1:1">
      <c r="A3146" s="6" t="s">
        <v>3496</v>
      </c>
    </row>
    <row r="3147" spans="1:1">
      <c r="A3147" s="6" t="s">
        <v>3497</v>
      </c>
    </row>
    <row r="3148" spans="1:1">
      <c r="A3148" s="6" t="s">
        <v>3498</v>
      </c>
    </row>
    <row r="3149" spans="1:1">
      <c r="A3149" s="6" t="s">
        <v>3499</v>
      </c>
    </row>
    <row r="3150" spans="1:1">
      <c r="A3150" s="6" t="s">
        <v>3500</v>
      </c>
    </row>
    <row r="3151" spans="1:1">
      <c r="A3151" s="6" t="s">
        <v>3501</v>
      </c>
    </row>
    <row r="3152" spans="1:1">
      <c r="A3152" s="6" t="s">
        <v>3502</v>
      </c>
    </row>
    <row r="3153" spans="1:1">
      <c r="A3153" s="6" t="s">
        <v>3503</v>
      </c>
    </row>
    <row r="3154" spans="1:1">
      <c r="A3154" s="6" t="s">
        <v>3504</v>
      </c>
    </row>
    <row r="3155" spans="1:1">
      <c r="A3155" s="6" t="s">
        <v>3505</v>
      </c>
    </row>
    <row r="3156" spans="1:1">
      <c r="A3156" s="6" t="s">
        <v>3506</v>
      </c>
    </row>
    <row r="3157" spans="1:1">
      <c r="A3157" s="6" t="s">
        <v>3507</v>
      </c>
    </row>
    <row r="3158" spans="1:1">
      <c r="A3158" s="6" t="s">
        <v>3508</v>
      </c>
    </row>
    <row r="3159" spans="1:1">
      <c r="A3159" s="6" t="s">
        <v>3509</v>
      </c>
    </row>
    <row r="3160" spans="1:1">
      <c r="A3160" s="6" t="s">
        <v>3510</v>
      </c>
    </row>
    <row r="3161" spans="1:1">
      <c r="A3161" s="6" t="s">
        <v>3511</v>
      </c>
    </row>
    <row r="3162" spans="1:1">
      <c r="A3162" s="6" t="s">
        <v>3512</v>
      </c>
    </row>
    <row r="3163" spans="1:1">
      <c r="A3163" s="6" t="s">
        <v>3513</v>
      </c>
    </row>
    <row r="3164" spans="1:1">
      <c r="A3164" s="6" t="s">
        <v>3514</v>
      </c>
    </row>
    <row r="3165" spans="1:1">
      <c r="A3165" s="6" t="s">
        <v>3515</v>
      </c>
    </row>
    <row r="3166" spans="1:1">
      <c r="A3166" s="6" t="s">
        <v>3516</v>
      </c>
    </row>
    <row r="3167" spans="1:1">
      <c r="A3167" s="6" t="s">
        <v>3517</v>
      </c>
    </row>
    <row r="3168" spans="1:1">
      <c r="A3168" s="6" t="s">
        <v>3518</v>
      </c>
    </row>
    <row r="3169" spans="1:1">
      <c r="A3169" s="6" t="s">
        <v>3519</v>
      </c>
    </row>
    <row r="3170" spans="1:1">
      <c r="A3170" s="6" t="s">
        <v>3520</v>
      </c>
    </row>
    <row r="3171" spans="1:1">
      <c r="A3171" s="6" t="s">
        <v>3521</v>
      </c>
    </row>
    <row r="3172" spans="1:1">
      <c r="A3172" s="6" t="s">
        <v>3522</v>
      </c>
    </row>
    <row r="3173" spans="1:1">
      <c r="A3173" s="6" t="s">
        <v>3523</v>
      </c>
    </row>
    <row r="3174" spans="1:1">
      <c r="A3174" s="6" t="s">
        <v>3524</v>
      </c>
    </row>
    <row r="3175" spans="1:1">
      <c r="A3175" s="6" t="s">
        <v>3525</v>
      </c>
    </row>
    <row r="3176" spans="1:1">
      <c r="A3176" s="6" t="s">
        <v>3526</v>
      </c>
    </row>
    <row r="3177" spans="1:1">
      <c r="A3177" s="6" t="s">
        <v>3527</v>
      </c>
    </row>
    <row r="3178" spans="1:1">
      <c r="A3178" s="6" t="s">
        <v>3528</v>
      </c>
    </row>
    <row r="3179" spans="1:1">
      <c r="A3179" s="6" t="s">
        <v>3529</v>
      </c>
    </row>
    <row r="3180" spans="1:1">
      <c r="A3180" s="6" t="s">
        <v>3530</v>
      </c>
    </row>
    <row r="3181" spans="1:1">
      <c r="A3181" s="6" t="s">
        <v>3531</v>
      </c>
    </row>
    <row r="3182" spans="1:1">
      <c r="A3182" s="6" t="s">
        <v>3532</v>
      </c>
    </row>
    <row r="3183" spans="1:1">
      <c r="A3183" s="6" t="s">
        <v>3533</v>
      </c>
    </row>
    <row r="3184" spans="1:1">
      <c r="A3184" s="6" t="s">
        <v>3534</v>
      </c>
    </row>
    <row r="3185" spans="1:1">
      <c r="A3185" s="6" t="s">
        <v>3535</v>
      </c>
    </row>
    <row r="3186" spans="1:1">
      <c r="A3186" s="6" t="s">
        <v>3536</v>
      </c>
    </row>
    <row r="3187" spans="1:1">
      <c r="A3187" s="6" t="s">
        <v>3537</v>
      </c>
    </row>
    <row r="3188" spans="1:1">
      <c r="A3188" s="6" t="s">
        <v>3538</v>
      </c>
    </row>
    <row r="3189" spans="1:1">
      <c r="A3189" s="6" t="s">
        <v>3539</v>
      </c>
    </row>
    <row r="3190" spans="1:1">
      <c r="A3190" s="6" t="s">
        <v>3540</v>
      </c>
    </row>
    <row r="3191" spans="1:1">
      <c r="A3191" s="6" t="s">
        <v>3541</v>
      </c>
    </row>
    <row r="3192" spans="1:1">
      <c r="A3192" s="6" t="s">
        <v>3542</v>
      </c>
    </row>
    <row r="3193" spans="1:1">
      <c r="A3193" s="6" t="s">
        <v>3543</v>
      </c>
    </row>
    <row r="3194" spans="1:1">
      <c r="A3194" s="6" t="s">
        <v>3544</v>
      </c>
    </row>
    <row r="3195" spans="1:1">
      <c r="A3195" s="6" t="s">
        <v>3545</v>
      </c>
    </row>
    <row r="3196" spans="1:1">
      <c r="A3196" s="6" t="s">
        <v>3546</v>
      </c>
    </row>
    <row r="3197" spans="1:1">
      <c r="A3197" s="6" t="s">
        <v>3547</v>
      </c>
    </row>
    <row r="3198" spans="1:1">
      <c r="A3198" s="6" t="s">
        <v>3548</v>
      </c>
    </row>
    <row r="3199" spans="1:1">
      <c r="A3199" s="6" t="s">
        <v>3549</v>
      </c>
    </row>
    <row r="3200" spans="1:1">
      <c r="A3200" s="6" t="s">
        <v>3550</v>
      </c>
    </row>
    <row r="3201" spans="1:1">
      <c r="A3201" s="6" t="s">
        <v>3551</v>
      </c>
    </row>
    <row r="3202" spans="1:1">
      <c r="A3202" s="6" t="s">
        <v>3552</v>
      </c>
    </row>
    <row r="3203" spans="1:1">
      <c r="A3203" s="6" t="s">
        <v>3553</v>
      </c>
    </row>
    <row r="3204" spans="1:1">
      <c r="A3204" s="6" t="s">
        <v>3554</v>
      </c>
    </row>
    <row r="3205" spans="1:1">
      <c r="A3205" s="6" t="s">
        <v>3555</v>
      </c>
    </row>
    <row r="3206" spans="1:1">
      <c r="A3206" s="6" t="s">
        <v>3556</v>
      </c>
    </row>
    <row r="3207" spans="1:1">
      <c r="A3207" s="6" t="s">
        <v>3557</v>
      </c>
    </row>
    <row r="3208" spans="1:1">
      <c r="A3208" s="6" t="s">
        <v>3558</v>
      </c>
    </row>
    <row r="3209" spans="1:1">
      <c r="A3209" s="6" t="s">
        <v>3559</v>
      </c>
    </row>
    <row r="3210" spans="1:1">
      <c r="A3210" s="6" t="s">
        <v>3560</v>
      </c>
    </row>
    <row r="3211" spans="1:1">
      <c r="A3211" s="6" t="s">
        <v>3561</v>
      </c>
    </row>
    <row r="3212" spans="1:1">
      <c r="A3212" s="6" t="s">
        <v>3562</v>
      </c>
    </row>
    <row r="3213" spans="1:1">
      <c r="A3213" s="6" t="s">
        <v>3563</v>
      </c>
    </row>
    <row r="3214" spans="1:1">
      <c r="A3214" s="6" t="s">
        <v>3564</v>
      </c>
    </row>
    <row r="3215" spans="1:1">
      <c r="A3215" s="6" t="s">
        <v>3565</v>
      </c>
    </row>
    <row r="3216" spans="1:1">
      <c r="A3216" s="6" t="s">
        <v>3566</v>
      </c>
    </row>
    <row r="3217" spans="1:1">
      <c r="A3217" s="6" t="s">
        <v>3567</v>
      </c>
    </row>
    <row r="3218" spans="1:1">
      <c r="A3218" s="6" t="s">
        <v>3568</v>
      </c>
    </row>
    <row r="3219" spans="1:1">
      <c r="A3219" s="6" t="s">
        <v>3569</v>
      </c>
    </row>
    <row r="3220" spans="1:1">
      <c r="A3220" s="6" t="s">
        <v>3570</v>
      </c>
    </row>
    <row r="3221" spans="1:1">
      <c r="A3221" s="6" t="s">
        <v>3571</v>
      </c>
    </row>
    <row r="3222" spans="1:1">
      <c r="A3222" s="6" t="s">
        <v>3572</v>
      </c>
    </row>
    <row r="3223" spans="1:1">
      <c r="A3223" s="6" t="s">
        <v>3573</v>
      </c>
    </row>
    <row r="3224" spans="1:1">
      <c r="A3224" s="6" t="s">
        <v>3574</v>
      </c>
    </row>
    <row r="3225" spans="1:1">
      <c r="A3225" s="6" t="s">
        <v>3575</v>
      </c>
    </row>
    <row r="3226" spans="1:1">
      <c r="A3226" s="6" t="s">
        <v>3576</v>
      </c>
    </row>
    <row r="3227" spans="1:1">
      <c r="A3227" s="6" t="s">
        <v>3577</v>
      </c>
    </row>
    <row r="3228" spans="1:1">
      <c r="A3228" s="6" t="s">
        <v>3578</v>
      </c>
    </row>
    <row r="3229" spans="1:1">
      <c r="A3229" s="6" t="s">
        <v>3579</v>
      </c>
    </row>
    <row r="3230" spans="1:1">
      <c r="A3230" s="6" t="s">
        <v>3580</v>
      </c>
    </row>
    <row r="3231" spans="1:1">
      <c r="A3231" s="6" t="s">
        <v>3581</v>
      </c>
    </row>
    <row r="3232" spans="1:1">
      <c r="A3232" s="6" t="s">
        <v>3582</v>
      </c>
    </row>
    <row r="3233" spans="1:1">
      <c r="A3233" s="6" t="s">
        <v>3583</v>
      </c>
    </row>
    <row r="3234" spans="1:1">
      <c r="A3234" s="6" t="s">
        <v>3584</v>
      </c>
    </row>
    <row r="3235" spans="1:1">
      <c r="A3235" s="6" t="s">
        <v>3585</v>
      </c>
    </row>
    <row r="3236" spans="1:1">
      <c r="A3236" s="6" t="s">
        <v>3586</v>
      </c>
    </row>
    <row r="3237" spans="1:1">
      <c r="A3237" s="6" t="s">
        <v>3587</v>
      </c>
    </row>
    <row r="3238" spans="1:1">
      <c r="A3238" s="6" t="s">
        <v>3588</v>
      </c>
    </row>
    <row r="3239" spans="1:1">
      <c r="A3239" s="6" t="s">
        <v>3589</v>
      </c>
    </row>
    <row r="3240" spans="1:1">
      <c r="A3240" s="6" t="s">
        <v>3590</v>
      </c>
    </row>
    <row r="3241" spans="1:1">
      <c r="A3241" s="6" t="s">
        <v>3591</v>
      </c>
    </row>
    <row r="3242" spans="1:1">
      <c r="A3242" s="6" t="s">
        <v>3592</v>
      </c>
    </row>
    <row r="3243" spans="1:1">
      <c r="A3243" s="6" t="s">
        <v>3593</v>
      </c>
    </row>
    <row r="3244" spans="1:1">
      <c r="A3244" s="6" t="s">
        <v>3594</v>
      </c>
    </row>
    <row r="3245" spans="1:1">
      <c r="A3245" s="6" t="s">
        <v>3595</v>
      </c>
    </row>
    <row r="3246" spans="1:1">
      <c r="A3246" s="6" t="s">
        <v>3596</v>
      </c>
    </row>
    <row r="3247" spans="1:1">
      <c r="A3247" s="6" t="s">
        <v>3597</v>
      </c>
    </row>
    <row r="3248" spans="1:1">
      <c r="A3248" s="6" t="s">
        <v>3598</v>
      </c>
    </row>
    <row r="3249" spans="1:1">
      <c r="A3249" s="6" t="s">
        <v>3599</v>
      </c>
    </row>
    <row r="3250" spans="1:1">
      <c r="A3250" s="6" t="s">
        <v>3600</v>
      </c>
    </row>
    <row r="3251" spans="1:1">
      <c r="A3251" s="6" t="s">
        <v>3601</v>
      </c>
    </row>
    <row r="3252" spans="1:1">
      <c r="A3252" s="6" t="s">
        <v>3602</v>
      </c>
    </row>
    <row r="3253" spans="1:1">
      <c r="A3253" s="6" t="s">
        <v>3603</v>
      </c>
    </row>
    <row r="3254" spans="1:1">
      <c r="A3254" s="6" t="s">
        <v>3604</v>
      </c>
    </row>
    <row r="3255" spans="1:1">
      <c r="A3255" s="6" t="s">
        <v>3605</v>
      </c>
    </row>
    <row r="3256" spans="1:1">
      <c r="A3256" s="6" t="s">
        <v>3606</v>
      </c>
    </row>
    <row r="3257" spans="1:1">
      <c r="A3257" s="6" t="s">
        <v>3607</v>
      </c>
    </row>
    <row r="3258" spans="1:1">
      <c r="A3258" s="6" t="s">
        <v>3608</v>
      </c>
    </row>
    <row r="3259" spans="1:1">
      <c r="A3259" s="6" t="s">
        <v>3609</v>
      </c>
    </row>
    <row r="3260" spans="1:1">
      <c r="A3260" s="6" t="s">
        <v>3610</v>
      </c>
    </row>
    <row r="3261" spans="1:1">
      <c r="A3261" s="6" t="s">
        <v>3611</v>
      </c>
    </row>
    <row r="3262" spans="1:1">
      <c r="A3262" s="6" t="s">
        <v>3612</v>
      </c>
    </row>
    <row r="3263" spans="1:1">
      <c r="A3263" s="6" t="s">
        <v>3613</v>
      </c>
    </row>
    <row r="3264" spans="1:1">
      <c r="A3264" s="6" t="s">
        <v>3614</v>
      </c>
    </row>
    <row r="3265" spans="1:1">
      <c r="A3265" s="6" t="s">
        <v>3615</v>
      </c>
    </row>
    <row r="3266" spans="1:1">
      <c r="A3266" s="6" t="s">
        <v>3616</v>
      </c>
    </row>
    <row r="3267" spans="1:1">
      <c r="A3267" s="6" t="s">
        <v>3617</v>
      </c>
    </row>
    <row r="3268" spans="1:1">
      <c r="A3268" s="6" t="s">
        <v>3618</v>
      </c>
    </row>
    <row r="3269" spans="1:1">
      <c r="A3269" s="6" t="s">
        <v>3619</v>
      </c>
    </row>
    <row r="3270" spans="1:1">
      <c r="A3270" s="6" t="s">
        <v>3620</v>
      </c>
    </row>
    <row r="3271" spans="1:1">
      <c r="A3271" s="6" t="s">
        <v>3621</v>
      </c>
    </row>
    <row r="3272" spans="1:1">
      <c r="A3272" s="6" t="s">
        <v>3622</v>
      </c>
    </row>
    <row r="3273" spans="1:1">
      <c r="A3273" s="6" t="s">
        <v>3623</v>
      </c>
    </row>
    <row r="3274" spans="1:1">
      <c r="A3274" s="6" t="s">
        <v>3624</v>
      </c>
    </row>
    <row r="3275" spans="1:1">
      <c r="A3275" s="6" t="s">
        <v>3625</v>
      </c>
    </row>
    <row r="3276" spans="1:1">
      <c r="A3276" s="6" t="s">
        <v>3626</v>
      </c>
    </row>
    <row r="3277" spans="1:1">
      <c r="A3277" s="6" t="s">
        <v>3627</v>
      </c>
    </row>
    <row r="3278" spans="1:1">
      <c r="A3278" s="6" t="s">
        <v>3628</v>
      </c>
    </row>
    <row r="3279" spans="1:1">
      <c r="A3279" s="6" t="s">
        <v>3629</v>
      </c>
    </row>
    <row r="3280" spans="1:1">
      <c r="A3280" s="6" t="s">
        <v>3630</v>
      </c>
    </row>
    <row r="3281" spans="1:1">
      <c r="A3281" s="6" t="s">
        <v>3631</v>
      </c>
    </row>
    <row r="3282" spans="1:1">
      <c r="A3282" s="6" t="s">
        <v>3632</v>
      </c>
    </row>
    <row r="3283" spans="1:1">
      <c r="A3283" s="6" t="s">
        <v>3633</v>
      </c>
    </row>
    <row r="3284" spans="1:1">
      <c r="A3284" s="6" t="s">
        <v>3634</v>
      </c>
    </row>
    <row r="3285" spans="1:1">
      <c r="A3285" s="6" t="s">
        <v>3635</v>
      </c>
    </row>
    <row r="3286" spans="1:1">
      <c r="A3286" s="6" t="s">
        <v>3636</v>
      </c>
    </row>
    <row r="3287" spans="1:1">
      <c r="A3287" s="6" t="s">
        <v>3637</v>
      </c>
    </row>
    <row r="3288" spans="1:1">
      <c r="A3288" s="6" t="s">
        <v>3638</v>
      </c>
    </row>
    <row r="3289" spans="1:1">
      <c r="A3289" s="6" t="s">
        <v>3639</v>
      </c>
    </row>
    <row r="3290" spans="1:1">
      <c r="A3290" s="6" t="s">
        <v>3640</v>
      </c>
    </row>
    <row r="3291" spans="1:1">
      <c r="A3291" s="6" t="s">
        <v>3641</v>
      </c>
    </row>
    <row r="3292" spans="1:1">
      <c r="A3292" s="6" t="s">
        <v>3642</v>
      </c>
    </row>
    <row r="3293" spans="1:1">
      <c r="A3293" s="6" t="s">
        <v>3643</v>
      </c>
    </row>
    <row r="3294" spans="1:1">
      <c r="A3294" s="6" t="s">
        <v>3644</v>
      </c>
    </row>
    <row r="3295" spans="1:1">
      <c r="A3295" s="6" t="s">
        <v>3645</v>
      </c>
    </row>
    <row r="3296" spans="1:1">
      <c r="A3296" s="6" t="s">
        <v>3646</v>
      </c>
    </row>
    <row r="3297" spans="1:1">
      <c r="A3297" s="6" t="s">
        <v>3647</v>
      </c>
    </row>
    <row r="3298" spans="1:1">
      <c r="A3298" s="6" t="s">
        <v>3648</v>
      </c>
    </row>
    <row r="3299" spans="1:1">
      <c r="A3299" s="6" t="s">
        <v>3649</v>
      </c>
    </row>
    <row r="3300" spans="1:1">
      <c r="A3300" s="6" t="s">
        <v>3650</v>
      </c>
    </row>
    <row r="3301" spans="1:1">
      <c r="A3301" s="6" t="s">
        <v>3651</v>
      </c>
    </row>
    <row r="3302" spans="1:1">
      <c r="A3302" s="6" t="s">
        <v>3652</v>
      </c>
    </row>
    <row r="3303" spans="1:1">
      <c r="A3303" s="6" t="s">
        <v>3653</v>
      </c>
    </row>
    <row r="3304" spans="1:1">
      <c r="A3304" s="6" t="s">
        <v>3654</v>
      </c>
    </row>
    <row r="3305" spans="1:1">
      <c r="A3305" s="6" t="s">
        <v>3655</v>
      </c>
    </row>
    <row r="3306" spans="1:1">
      <c r="A3306" s="6" t="s">
        <v>3656</v>
      </c>
    </row>
    <row r="3307" spans="1:1">
      <c r="A3307" s="6" t="s">
        <v>3657</v>
      </c>
    </row>
    <row r="3308" spans="1:1">
      <c r="A3308" s="6" t="s">
        <v>3658</v>
      </c>
    </row>
    <row r="3309" spans="1:1">
      <c r="A3309" s="6" t="s">
        <v>3659</v>
      </c>
    </row>
    <row r="3310" spans="1:1">
      <c r="A3310" s="6" t="s">
        <v>3660</v>
      </c>
    </row>
    <row r="3311" spans="1:1">
      <c r="A3311" s="6" t="s">
        <v>3661</v>
      </c>
    </row>
    <row r="3312" spans="1:1">
      <c r="A3312" s="6" t="s">
        <v>3662</v>
      </c>
    </row>
    <row r="3313" spans="1:1">
      <c r="A3313" s="6" t="s">
        <v>3663</v>
      </c>
    </row>
    <row r="3314" spans="1:1">
      <c r="A3314" s="6" t="s">
        <v>3664</v>
      </c>
    </row>
    <row r="3315" spans="1:1">
      <c r="A3315" s="6" t="s">
        <v>3665</v>
      </c>
    </row>
    <row r="3316" spans="1:1">
      <c r="A3316" s="6" t="s">
        <v>3666</v>
      </c>
    </row>
    <row r="3317" spans="1:1">
      <c r="A3317" s="6" t="s">
        <v>3667</v>
      </c>
    </row>
    <row r="3318" spans="1:1">
      <c r="A3318" s="6" t="s">
        <v>3668</v>
      </c>
    </row>
    <row r="3319" spans="1:1">
      <c r="A3319" s="6" t="s">
        <v>3669</v>
      </c>
    </row>
    <row r="3320" spans="1:1">
      <c r="A3320" s="6" t="s">
        <v>3670</v>
      </c>
    </row>
    <row r="3321" spans="1:1">
      <c r="A3321" s="6" t="s">
        <v>3671</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128"/>
  <sheetViews>
    <sheetView workbookViewId="0">
      <selection activeCell="C1" sqref="C1:C3"/>
    </sheetView>
  </sheetViews>
  <sheetFormatPr defaultColWidth="9" defaultRowHeight="13.8" outlineLevelCol="2"/>
  <cols>
    <col min="1" max="1" width="12.1111111111111" style="1" customWidth="1"/>
    <col min="2" max="2" width="9" style="2"/>
    <col min="3" max="3" width="13.4444444444444" style="2" customWidth="1"/>
    <col min="4" max="16384" width="9" style="2"/>
  </cols>
  <sheetData>
    <row r="1" spans="1:3">
      <c r="A1" s="3" t="s">
        <v>3672</v>
      </c>
      <c r="C1" s="4" t="s">
        <v>3673</v>
      </c>
    </row>
    <row r="2" spans="1:3">
      <c r="A2" s="1" t="s">
        <v>3674</v>
      </c>
      <c r="C2" s="2">
        <v>1</v>
      </c>
    </row>
    <row r="3" spans="1:3">
      <c r="A3" s="1">
        <f ca="1">A4+1</f>
        <v>2027</v>
      </c>
      <c r="C3" s="2">
        <v>0</v>
      </c>
    </row>
    <row r="4" spans="1:3">
      <c r="A4" s="5">
        <f ca="1">YEAR(TODAY())</f>
        <v>2026</v>
      </c>
    </row>
    <row r="5" spans="1:3">
      <c r="A5" s="1">
        <f ca="1" t="shared" ref="A5:A68" si="0">IF(A4&lt;&gt;"N/A",IF(A4-1&gt;=1900,A4-1,"N/A"),"N/A")</f>
        <v>2025</v>
      </c>
    </row>
    <row r="6" spans="1:3">
      <c r="A6" s="1">
        <f ca="1" t="shared" si="0"/>
        <v>2024</v>
      </c>
    </row>
    <row r="7" spans="1:3">
      <c r="A7" s="1">
        <f ca="1" t="shared" si="0"/>
        <v>2023</v>
      </c>
    </row>
    <row r="8" spans="1:3">
      <c r="A8" s="1">
        <f ca="1" t="shared" si="0"/>
        <v>2022</v>
      </c>
    </row>
    <row r="9" spans="1:3">
      <c r="A9" s="1">
        <f ca="1" t="shared" si="0"/>
        <v>2021</v>
      </c>
    </row>
    <row r="10" spans="1:3">
      <c r="A10" s="1">
        <f ca="1" t="shared" si="0"/>
        <v>2020</v>
      </c>
    </row>
    <row r="11" spans="1:3">
      <c r="A11" s="1">
        <f ca="1" t="shared" si="0"/>
        <v>2019</v>
      </c>
    </row>
    <row r="12" spans="1:3">
      <c r="A12" s="1">
        <f ca="1" t="shared" si="0"/>
        <v>2018</v>
      </c>
    </row>
    <row r="13" spans="1:3">
      <c r="A13" s="1">
        <f ca="1" t="shared" si="0"/>
        <v>2017</v>
      </c>
    </row>
    <row r="14" spans="1:3">
      <c r="A14" s="1">
        <f ca="1" t="shared" si="0"/>
        <v>2016</v>
      </c>
    </row>
    <row r="15" spans="1:3">
      <c r="A15" s="1">
        <f ca="1" t="shared" si="0"/>
        <v>2015</v>
      </c>
    </row>
    <row r="16" spans="1:3">
      <c r="A16" s="1">
        <f ca="1" t="shared" si="0"/>
        <v>2014</v>
      </c>
    </row>
    <row r="17" spans="1:1">
      <c r="A17" s="1">
        <f ca="1" t="shared" si="0"/>
        <v>2013</v>
      </c>
    </row>
    <row r="18" spans="1:1">
      <c r="A18" s="1">
        <f ca="1" t="shared" si="0"/>
        <v>2012</v>
      </c>
    </row>
    <row r="19" spans="1:1">
      <c r="A19" s="1">
        <f ca="1" t="shared" si="0"/>
        <v>2011</v>
      </c>
    </row>
    <row r="20" spans="1:1">
      <c r="A20" s="1">
        <f ca="1" t="shared" si="0"/>
        <v>2010</v>
      </c>
    </row>
    <row r="21" spans="1:1">
      <c r="A21" s="1">
        <f ca="1" t="shared" si="0"/>
        <v>2009</v>
      </c>
    </row>
    <row r="22" spans="1:1">
      <c r="A22" s="1">
        <f ca="1" t="shared" si="0"/>
        <v>2008</v>
      </c>
    </row>
    <row r="23" spans="1:1">
      <c r="A23" s="1">
        <f ca="1" t="shared" si="0"/>
        <v>2007</v>
      </c>
    </row>
    <row r="24" spans="1:1">
      <c r="A24" s="1">
        <f ca="1" t="shared" si="0"/>
        <v>2006</v>
      </c>
    </row>
    <row r="25" spans="1:1">
      <c r="A25" s="1">
        <f ca="1" t="shared" si="0"/>
        <v>2005</v>
      </c>
    </row>
    <row r="26" spans="1:1">
      <c r="A26" s="1">
        <f ca="1" t="shared" si="0"/>
        <v>2004</v>
      </c>
    </row>
    <row r="27" spans="1:1">
      <c r="A27" s="1">
        <f ca="1" t="shared" si="0"/>
        <v>2003</v>
      </c>
    </row>
    <row r="28" spans="1:1">
      <c r="A28" s="1">
        <f ca="1" t="shared" si="0"/>
        <v>2002</v>
      </c>
    </row>
    <row r="29" spans="1:1">
      <c r="A29" s="1">
        <f ca="1" t="shared" si="0"/>
        <v>2001</v>
      </c>
    </row>
    <row r="30" spans="1:1">
      <c r="A30" s="1">
        <f ca="1" t="shared" si="0"/>
        <v>2000</v>
      </c>
    </row>
    <row r="31" spans="1:1">
      <c r="A31" s="1">
        <f ca="1" t="shared" si="0"/>
        <v>1999</v>
      </c>
    </row>
    <row r="32" spans="1:1">
      <c r="A32" s="1">
        <f ca="1" t="shared" si="0"/>
        <v>1998</v>
      </c>
    </row>
    <row r="33" spans="1:1">
      <c r="A33" s="1">
        <f ca="1" t="shared" si="0"/>
        <v>1997</v>
      </c>
    </row>
    <row r="34" spans="1:1">
      <c r="A34" s="1">
        <f ca="1" t="shared" si="0"/>
        <v>1996</v>
      </c>
    </row>
    <row r="35" spans="1:1">
      <c r="A35" s="1">
        <f ca="1" t="shared" si="0"/>
        <v>1995</v>
      </c>
    </row>
    <row r="36" spans="1:1">
      <c r="A36" s="1">
        <f ca="1" t="shared" si="0"/>
        <v>1994</v>
      </c>
    </row>
    <row r="37" spans="1:1">
      <c r="A37" s="1">
        <f ca="1" t="shared" si="0"/>
        <v>1993</v>
      </c>
    </row>
    <row r="38" spans="1:1">
      <c r="A38" s="1">
        <f ca="1" t="shared" si="0"/>
        <v>1992</v>
      </c>
    </row>
    <row r="39" spans="1:1">
      <c r="A39" s="1">
        <f ca="1" t="shared" si="0"/>
        <v>1991</v>
      </c>
    </row>
    <row r="40" spans="1:1">
      <c r="A40" s="1">
        <f ca="1" t="shared" si="0"/>
        <v>1990</v>
      </c>
    </row>
    <row r="41" spans="1:1">
      <c r="A41" s="1">
        <f ca="1" t="shared" si="0"/>
        <v>1989</v>
      </c>
    </row>
    <row r="42" spans="1:1">
      <c r="A42" s="1">
        <f ca="1" t="shared" si="0"/>
        <v>1988</v>
      </c>
    </row>
    <row r="43" spans="1:1">
      <c r="A43" s="1">
        <f ca="1" t="shared" si="0"/>
        <v>1987</v>
      </c>
    </row>
    <row r="44" spans="1:1">
      <c r="A44" s="1">
        <f ca="1" t="shared" si="0"/>
        <v>1986</v>
      </c>
    </row>
    <row r="45" spans="1:1">
      <c r="A45" s="1">
        <f ca="1" t="shared" si="0"/>
        <v>1985</v>
      </c>
    </row>
    <row r="46" spans="1:1">
      <c r="A46" s="1">
        <f ca="1" t="shared" si="0"/>
        <v>1984</v>
      </c>
    </row>
    <row r="47" spans="1:1">
      <c r="A47" s="1">
        <f ca="1" t="shared" si="0"/>
        <v>1983</v>
      </c>
    </row>
    <row r="48" spans="1:1">
      <c r="A48" s="1">
        <f ca="1" t="shared" si="0"/>
        <v>1982</v>
      </c>
    </row>
    <row r="49" spans="1:1">
      <c r="A49" s="1">
        <f ca="1" t="shared" si="0"/>
        <v>1981</v>
      </c>
    </row>
    <row r="50" spans="1:1">
      <c r="A50" s="1">
        <f ca="1" t="shared" si="0"/>
        <v>1980</v>
      </c>
    </row>
    <row r="51" spans="1:1">
      <c r="A51" s="1">
        <f ca="1" t="shared" si="0"/>
        <v>1979</v>
      </c>
    </row>
    <row r="52" spans="1:1">
      <c r="A52" s="1">
        <f ca="1" t="shared" si="0"/>
        <v>1978</v>
      </c>
    </row>
    <row r="53" spans="1:1">
      <c r="A53" s="1">
        <f ca="1" t="shared" si="0"/>
        <v>1977</v>
      </c>
    </row>
    <row r="54" spans="1:1">
      <c r="A54" s="1">
        <f ca="1" t="shared" si="0"/>
        <v>1976</v>
      </c>
    </row>
    <row r="55" spans="1:1">
      <c r="A55" s="1">
        <f ca="1" t="shared" si="0"/>
        <v>1975</v>
      </c>
    </row>
    <row r="56" spans="1:1">
      <c r="A56" s="1">
        <f ca="1" t="shared" si="0"/>
        <v>1974</v>
      </c>
    </row>
    <row r="57" spans="1:1">
      <c r="A57" s="1">
        <f ca="1" t="shared" si="0"/>
        <v>1973</v>
      </c>
    </row>
    <row r="58" spans="1:1">
      <c r="A58" s="1">
        <f ca="1" t="shared" si="0"/>
        <v>1972</v>
      </c>
    </row>
    <row r="59" spans="1:1">
      <c r="A59" s="1">
        <f ca="1" t="shared" si="0"/>
        <v>1971</v>
      </c>
    </row>
    <row r="60" spans="1:1">
      <c r="A60" s="1">
        <f ca="1" t="shared" si="0"/>
        <v>1970</v>
      </c>
    </row>
    <row r="61" spans="1:1">
      <c r="A61" s="1">
        <f ca="1" t="shared" si="0"/>
        <v>1969</v>
      </c>
    </row>
    <row r="62" spans="1:1">
      <c r="A62" s="1">
        <f ca="1" t="shared" si="0"/>
        <v>1968</v>
      </c>
    </row>
    <row r="63" spans="1:1">
      <c r="A63" s="1">
        <f ca="1" t="shared" si="0"/>
        <v>1967</v>
      </c>
    </row>
    <row r="64" spans="1:1">
      <c r="A64" s="1">
        <f ca="1" t="shared" si="0"/>
        <v>1966</v>
      </c>
    </row>
    <row r="65" spans="1:1">
      <c r="A65" s="1">
        <f ca="1" t="shared" si="0"/>
        <v>1965</v>
      </c>
    </row>
    <row r="66" spans="1:1">
      <c r="A66" s="1">
        <f ca="1" t="shared" si="0"/>
        <v>1964</v>
      </c>
    </row>
    <row r="67" spans="1:1">
      <c r="A67" s="1">
        <f ca="1" t="shared" si="0"/>
        <v>1963</v>
      </c>
    </row>
    <row r="68" spans="1:1">
      <c r="A68" s="1">
        <f ca="1" t="shared" si="0"/>
        <v>1962</v>
      </c>
    </row>
    <row r="69" spans="1:1">
      <c r="A69" s="1">
        <f ca="1" t="shared" ref="A69:A128" si="1">IF(A68&lt;&gt;"N/A",IF(A68-1&gt;=1900,A68-1,"N/A"),"N/A")</f>
        <v>1961</v>
      </c>
    </row>
    <row r="70" spans="1:1">
      <c r="A70" s="1">
        <f ca="1" t="shared" si="1"/>
        <v>1960</v>
      </c>
    </row>
    <row r="71" spans="1:1">
      <c r="A71" s="1">
        <f ca="1" t="shared" si="1"/>
        <v>1959</v>
      </c>
    </row>
    <row r="72" spans="1:1">
      <c r="A72" s="1">
        <f ca="1" t="shared" si="1"/>
        <v>1958</v>
      </c>
    </row>
    <row r="73" spans="1:1">
      <c r="A73" s="1">
        <f ca="1" t="shared" si="1"/>
        <v>1957</v>
      </c>
    </row>
    <row r="74" spans="1:1">
      <c r="A74" s="1">
        <f ca="1" t="shared" si="1"/>
        <v>1956</v>
      </c>
    </row>
    <row r="75" spans="1:1">
      <c r="A75" s="1">
        <f ca="1" t="shared" si="1"/>
        <v>1955</v>
      </c>
    </row>
    <row r="76" spans="1:1">
      <c r="A76" s="1">
        <f ca="1" t="shared" si="1"/>
        <v>1954</v>
      </c>
    </row>
    <row r="77" spans="1:1">
      <c r="A77" s="1">
        <f ca="1" t="shared" si="1"/>
        <v>1953</v>
      </c>
    </row>
    <row r="78" spans="1:1">
      <c r="A78" s="1">
        <f ca="1" t="shared" si="1"/>
        <v>1952</v>
      </c>
    </row>
    <row r="79" spans="1:1">
      <c r="A79" s="1">
        <f ca="1" t="shared" si="1"/>
        <v>1951</v>
      </c>
    </row>
    <row r="80" spans="1:1">
      <c r="A80" s="1">
        <f ca="1" t="shared" si="1"/>
        <v>1950</v>
      </c>
    </row>
    <row r="81" spans="1:1">
      <c r="A81" s="1">
        <f ca="1" t="shared" si="1"/>
        <v>1949</v>
      </c>
    </row>
    <row r="82" spans="1:1">
      <c r="A82" s="1">
        <f ca="1" t="shared" si="1"/>
        <v>1948</v>
      </c>
    </row>
    <row r="83" spans="1:1">
      <c r="A83" s="1">
        <f ca="1" t="shared" si="1"/>
        <v>1947</v>
      </c>
    </row>
    <row r="84" spans="1:1">
      <c r="A84" s="1">
        <f ca="1" t="shared" si="1"/>
        <v>1946</v>
      </c>
    </row>
    <row r="85" spans="1:1">
      <c r="A85" s="1">
        <f ca="1" t="shared" si="1"/>
        <v>1945</v>
      </c>
    </row>
    <row r="86" spans="1:1">
      <c r="A86" s="1">
        <f ca="1" t="shared" si="1"/>
        <v>1944</v>
      </c>
    </row>
    <row r="87" spans="1:1">
      <c r="A87" s="1">
        <f ca="1" t="shared" si="1"/>
        <v>1943</v>
      </c>
    </row>
    <row r="88" spans="1:1">
      <c r="A88" s="1">
        <f ca="1" t="shared" si="1"/>
        <v>1942</v>
      </c>
    </row>
    <row r="89" spans="1:1">
      <c r="A89" s="1">
        <f ca="1" t="shared" si="1"/>
        <v>1941</v>
      </c>
    </row>
    <row r="90" spans="1:1">
      <c r="A90" s="1">
        <f ca="1" t="shared" si="1"/>
        <v>1940</v>
      </c>
    </row>
    <row r="91" spans="1:1">
      <c r="A91" s="1">
        <f ca="1" t="shared" si="1"/>
        <v>1939</v>
      </c>
    </row>
    <row r="92" spans="1:1">
      <c r="A92" s="1">
        <f ca="1" t="shared" si="1"/>
        <v>1938</v>
      </c>
    </row>
    <row r="93" spans="1:1">
      <c r="A93" s="1">
        <f ca="1" t="shared" si="1"/>
        <v>1937</v>
      </c>
    </row>
    <row r="94" spans="1:1">
      <c r="A94" s="1">
        <f ca="1" t="shared" si="1"/>
        <v>1936</v>
      </c>
    </row>
    <row r="95" spans="1:1">
      <c r="A95" s="1">
        <f ca="1" t="shared" si="1"/>
        <v>1935</v>
      </c>
    </row>
    <row r="96" spans="1:1">
      <c r="A96" s="1">
        <f ca="1" t="shared" si="1"/>
        <v>1934</v>
      </c>
    </row>
    <row r="97" spans="1:1">
      <c r="A97" s="1">
        <f ca="1" t="shared" si="1"/>
        <v>1933</v>
      </c>
    </row>
    <row r="98" spans="1:1">
      <c r="A98" s="1">
        <f ca="1" t="shared" si="1"/>
        <v>1932</v>
      </c>
    </row>
    <row r="99" spans="1:1">
      <c r="A99" s="1">
        <f ca="1" t="shared" si="1"/>
        <v>1931</v>
      </c>
    </row>
    <row r="100" spans="1:1">
      <c r="A100" s="1">
        <f ca="1" t="shared" si="1"/>
        <v>1930</v>
      </c>
    </row>
    <row r="101" spans="1:1">
      <c r="A101" s="1">
        <f ca="1" t="shared" si="1"/>
        <v>1929</v>
      </c>
    </row>
    <row r="102" spans="1:1">
      <c r="A102" s="1">
        <f ca="1" t="shared" si="1"/>
        <v>1928</v>
      </c>
    </row>
    <row r="103" spans="1:1">
      <c r="A103" s="1">
        <f ca="1" t="shared" si="1"/>
        <v>1927</v>
      </c>
    </row>
    <row r="104" spans="1:1">
      <c r="A104" s="1">
        <f ca="1" t="shared" si="1"/>
        <v>1926</v>
      </c>
    </row>
    <row r="105" spans="1:1">
      <c r="A105" s="1">
        <f ca="1" t="shared" si="1"/>
        <v>1925</v>
      </c>
    </row>
    <row r="106" spans="1:1">
      <c r="A106" s="1">
        <f ca="1" t="shared" si="1"/>
        <v>1924</v>
      </c>
    </row>
    <row r="107" spans="1:1">
      <c r="A107" s="1">
        <f ca="1" t="shared" si="1"/>
        <v>1923</v>
      </c>
    </row>
    <row r="108" spans="1:1">
      <c r="A108" s="1">
        <f ca="1" t="shared" si="1"/>
        <v>1922</v>
      </c>
    </row>
    <row r="109" spans="1:1">
      <c r="A109" s="1">
        <f ca="1" t="shared" si="1"/>
        <v>1921</v>
      </c>
    </row>
    <row r="110" spans="1:1">
      <c r="A110" s="1">
        <f ca="1" t="shared" si="1"/>
        <v>1920</v>
      </c>
    </row>
    <row r="111" spans="1:1">
      <c r="A111" s="1">
        <f ca="1" t="shared" si="1"/>
        <v>1919</v>
      </c>
    </row>
    <row r="112" spans="1:1">
      <c r="A112" s="1">
        <f ca="1" t="shared" si="1"/>
        <v>1918</v>
      </c>
    </row>
    <row r="113" spans="1:1">
      <c r="A113" s="1">
        <f ca="1" t="shared" si="1"/>
        <v>1917</v>
      </c>
    </row>
    <row r="114" spans="1:1">
      <c r="A114" s="1">
        <f ca="1" t="shared" si="1"/>
        <v>1916</v>
      </c>
    </row>
    <row r="115" spans="1:1">
      <c r="A115" s="1">
        <f ca="1" t="shared" si="1"/>
        <v>1915</v>
      </c>
    </row>
    <row r="116" spans="1:1">
      <c r="A116" s="1">
        <f ca="1" t="shared" si="1"/>
        <v>1914</v>
      </c>
    </row>
    <row r="117" spans="1:1">
      <c r="A117" s="1">
        <f ca="1" t="shared" si="1"/>
        <v>1913</v>
      </c>
    </row>
    <row r="118" spans="1:1">
      <c r="A118" s="1">
        <f ca="1" t="shared" si="1"/>
        <v>1912</v>
      </c>
    </row>
    <row r="119" spans="1:1">
      <c r="A119" s="1">
        <f ca="1" t="shared" si="1"/>
        <v>1911</v>
      </c>
    </row>
    <row r="120" spans="1:1">
      <c r="A120" s="1">
        <f ca="1" t="shared" si="1"/>
        <v>1910</v>
      </c>
    </row>
    <row r="121" spans="1:1">
      <c r="A121" s="1">
        <f ca="1" t="shared" si="1"/>
        <v>1909</v>
      </c>
    </row>
    <row r="122" spans="1:1">
      <c r="A122" s="1">
        <f ca="1" t="shared" si="1"/>
        <v>1908</v>
      </c>
    </row>
    <row r="123" spans="1:1">
      <c r="A123" s="1">
        <f ca="1" t="shared" si="1"/>
        <v>1907</v>
      </c>
    </row>
    <row r="124" spans="1:1">
      <c r="A124" s="1">
        <f ca="1" t="shared" si="1"/>
        <v>1906</v>
      </c>
    </row>
    <row r="125" spans="1:1">
      <c r="A125" s="1">
        <f ca="1" t="shared" si="1"/>
        <v>1905</v>
      </c>
    </row>
    <row r="126" spans="1:1">
      <c r="A126" s="1">
        <f ca="1" t="shared" si="1"/>
        <v>1904</v>
      </c>
    </row>
    <row r="127" spans="1:1">
      <c r="A127" s="1">
        <f ca="1" t="shared" si="1"/>
        <v>1903</v>
      </c>
    </row>
    <row r="128" spans="1:1">
      <c r="A128" s="1">
        <f ca="1" t="shared" si="1"/>
        <v>1902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Danh sách tài sản cố định</vt:lpstr>
      <vt:lpstr>Hướng dẫn</vt:lpstr>
      <vt:lpstr>Loại tài sản</vt:lpstr>
      <vt:lpstr>Danh sách tỉnh</vt:lpstr>
      <vt:lpstr>Danh sách Phường, xã</vt:lpstr>
      <vt:lpstr>Dữ liệu năm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2024-05-17T01:54:00Z</dcterms:created>
  <dcterms:modified xsi:type="dcterms:W3CDTF">2026-05-25T06:55:12Z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BB0A70542A284F2CBC17300B7F2D03F2_13</vt:lpwstr>
  </property>
  <property fmtid="{D5CDD505-2E9C-101B-9397-08002B2CF9AE}" pid="3" name="KSOProductBuildVer">
    <vt:lpwstr>1033-12.1.0.26372</vt:lpwstr>
  </property>
  <property fmtid="{D5CDD505-2E9C-101B-9397-08002B2CF9AE}" pid="4" name="CalculationRule">
    <vt:i4>0</vt:i4>
  </property>
</Properties>
</file>